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rans-cosmos.co.jp\トランスコスモス\_全社共有\営業生産\第六営業本部\★東京都_防災啓発助成金\10.運用仕様\申請用紙\0914東京都提出用\"/>
    </mc:Choice>
  </mc:AlternateContent>
  <workbookProtection workbookAlgorithmName="SHA-512" workbookHashValue="bDROiafg6enf3cdAAexR0g/lR/F/W21vyynoFfBJ+IdGliD4ChGV0Bms8VrmF/ZNn1Nv1Jb+VGEPb9x+4ZDrkg==" workbookSaltValue="W3VcgAcATisOxrBE8MLOSQ==" workbookSpinCount="100000" lockStructure="1"/>
  <bookViews>
    <workbookView xWindow="0" yWindow="0" windowWidth="20490" windowHeight="7530" tabRatio="799"/>
  </bookViews>
  <sheets>
    <sheet name="第1号様式" sheetId="1" r:id="rId1"/>
    <sheet name="第2号様式-1" sheetId="2" r:id="rId2"/>
    <sheet name="第2号様式-2" sheetId="3" r:id="rId3"/>
  </sheets>
  <definedNames>
    <definedName name="_xlnm.Print_Area" localSheetId="0">第1号様式!$A$1:$T$59</definedName>
    <definedName name="_xlnm.Print_Area" localSheetId="1">'第2号様式-1'!$A$1:$J$39</definedName>
    <definedName name="_xlnm.Print_Area" localSheetId="2">'第2号様式-2'!$A$1:$J$34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  <c r="G2" i="2" l="1"/>
  <c r="G2" i="3"/>
  <c r="H27" i="3"/>
  <c r="H26" i="3"/>
  <c r="H23" i="3"/>
  <c r="H21" i="3"/>
  <c r="H20" i="3"/>
  <c r="H19" i="3"/>
  <c r="H18" i="3"/>
  <c r="H16" i="3"/>
  <c r="H15" i="3"/>
  <c r="H14" i="3"/>
  <c r="H12" i="3"/>
  <c r="H11" i="3"/>
  <c r="H10" i="3"/>
  <c r="H8" i="3"/>
  <c r="H7" i="3"/>
  <c r="H6" i="3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28" i="3" l="1"/>
  <c r="H24" i="3"/>
  <c r="H6" i="2" l="1"/>
  <c r="H7" i="2" s="1"/>
  <c r="H29" i="3"/>
  <c r="C43" i="1" l="1"/>
  <c r="H8" i="2"/>
  <c r="H30" i="3" s="1"/>
</calcChain>
</file>

<file path=xl/sharedStrings.xml><?xml version="1.0" encoding="utf-8"?>
<sst xmlns="http://schemas.openxmlformats.org/spreadsheetml/2006/main" count="125" uniqueCount="117">
  <si>
    <t>年　　月　　日</t>
    <rPh sb="0" eb="1">
      <t>ネン</t>
    </rPh>
    <rPh sb="3" eb="4">
      <t>ツキ</t>
    </rPh>
    <rPh sb="6" eb="7">
      <t>ヒ</t>
    </rPh>
    <phoneticPr fontId="2"/>
  </si>
  <si>
    <t>東京都知事　殿</t>
    <rPh sb="0" eb="2">
      <t>トウキョウ</t>
    </rPh>
    <rPh sb="2" eb="5">
      <t>トチジ</t>
    </rPh>
    <rPh sb="6" eb="7">
      <t>トノ</t>
    </rPh>
    <phoneticPr fontId="2"/>
  </si>
  <si>
    <t>所在地</t>
    <rPh sb="0" eb="3">
      <t>ショザイチ</t>
    </rPh>
    <phoneticPr fontId="2"/>
  </si>
  <si>
    <t>団体名</t>
    <rPh sb="0" eb="3">
      <t>ダンタイメイ</t>
    </rPh>
    <phoneticPr fontId="2"/>
  </si>
  <si>
    <t>代表者</t>
    <rPh sb="0" eb="3">
      <t>ダイヒョウシャ</t>
    </rPh>
    <phoneticPr fontId="2"/>
  </si>
  <si>
    <t>役職・氏名</t>
    <rPh sb="0" eb="2">
      <t>ヤクショク</t>
    </rPh>
    <rPh sb="3" eb="5">
      <t>シメイ</t>
    </rPh>
    <phoneticPr fontId="2"/>
  </si>
  <si>
    <t>印</t>
    <rPh sb="0" eb="1">
      <t>イン</t>
    </rPh>
    <phoneticPr fontId="2"/>
  </si>
  <si>
    <t>町会・自治会による防災対策普及啓発事業助成金　交付申請書</t>
    <phoneticPr fontId="2"/>
  </si>
  <si>
    <t>記</t>
    <rPh sb="0" eb="1">
      <t>キ</t>
    </rPh>
    <phoneticPr fontId="2"/>
  </si>
  <si>
    <t>１　実施内容</t>
    <phoneticPr fontId="2"/>
  </si>
  <si>
    <t>町会・自治会による防災対策の普及啓発を目的に以下の事業を実施する。</t>
    <phoneticPr fontId="2"/>
  </si>
  <si>
    <t>✓</t>
    <phoneticPr fontId="2"/>
  </si>
  <si>
    <t>　町会・自治会が作成した印刷物の配布</t>
    <phoneticPr fontId="2"/>
  </si>
  <si>
    <t>２　実施予定日</t>
    <phoneticPr fontId="2"/>
  </si>
  <si>
    <t>配布予定日</t>
    <rPh sb="0" eb="2">
      <t>ハイフ</t>
    </rPh>
    <rPh sb="2" eb="5">
      <t>ヨテイビ</t>
    </rPh>
    <phoneticPr fontId="2"/>
  </si>
  <si>
    <t>に配布します</t>
    <phoneticPr fontId="2"/>
  </si>
  <si>
    <t>次の予定で配布します（例9/3～9/5）</t>
    <phoneticPr fontId="2"/>
  </si>
  <si>
    <t>(</t>
    <phoneticPr fontId="2"/>
  </si>
  <si>
    <t>)</t>
    <phoneticPr fontId="2"/>
  </si>
  <si>
    <t>事業期間</t>
  </si>
  <si>
    <t>から</t>
    <phoneticPr fontId="2"/>
  </si>
  <si>
    <t>まで</t>
    <phoneticPr fontId="2"/>
  </si>
  <si>
    <t>　事業終了日を記載してください。</t>
    <phoneticPr fontId="2"/>
  </si>
  <si>
    <t>（この期間が物品購入の期間となります。）</t>
    <phoneticPr fontId="2"/>
  </si>
  <si>
    <t>助成申請額</t>
    <phoneticPr fontId="2"/>
  </si>
  <si>
    <t>,000円</t>
    <rPh sb="4" eb="5">
      <t>エン</t>
    </rPh>
    <phoneticPr fontId="2"/>
  </si>
  <si>
    <t xml:space="preserve"> ※千円単位とし、端数は切捨て</t>
    <phoneticPr fontId="2"/>
  </si>
  <si>
    <t>役職名・氏名</t>
    <phoneticPr fontId="2"/>
  </si>
  <si>
    <t>所在地等</t>
    <phoneticPr fontId="2"/>
  </si>
  <si>
    <t>〒</t>
    <phoneticPr fontId="2"/>
  </si>
  <si>
    <t>電話番号</t>
    <phoneticPr fontId="2"/>
  </si>
  <si>
    <t>自宅・職場</t>
    <phoneticPr fontId="2"/>
  </si>
  <si>
    <t>FAX</t>
    <phoneticPr fontId="2"/>
  </si>
  <si>
    <t>携帯電話</t>
    <phoneticPr fontId="2"/>
  </si>
  <si>
    <t>メールアドレス</t>
    <phoneticPr fontId="2"/>
  </si>
  <si>
    <t>※　日中連絡の取れる担当者を連絡責任者としてください。</t>
    <phoneticPr fontId="2"/>
  </si>
  <si>
    <t>収支予算書　１/２</t>
    <phoneticPr fontId="2"/>
  </si>
  <si>
    <t>団体名</t>
    <phoneticPr fontId="2"/>
  </si>
  <si>
    <t>科　目</t>
    <phoneticPr fontId="2"/>
  </si>
  <si>
    <t>収入内容</t>
    <phoneticPr fontId="2"/>
  </si>
  <si>
    <t>金額</t>
    <rPh sb="0" eb="2">
      <t>キンガク</t>
    </rPh>
    <phoneticPr fontId="2"/>
  </si>
  <si>
    <t>Ⅰ　収入の部</t>
    <phoneticPr fontId="2"/>
  </si>
  <si>
    <t>(単位：円）</t>
    <phoneticPr fontId="2"/>
  </si>
  <si>
    <t>助成金収入</t>
    <phoneticPr fontId="2"/>
  </si>
  <si>
    <t>町会・自治会による防災対策普及啓発事業助成金
（1,000円未満切り捨て）</t>
    <rPh sb="29" eb="30">
      <t>エン</t>
    </rPh>
    <rPh sb="30" eb="32">
      <t>ミマン</t>
    </rPh>
    <rPh sb="32" eb="33">
      <t>キ</t>
    </rPh>
    <rPh sb="34" eb="35">
      <t>ス</t>
    </rPh>
    <phoneticPr fontId="2"/>
  </si>
  <si>
    <t>その他収入</t>
    <phoneticPr fontId="2"/>
  </si>
  <si>
    <t>自己資金</t>
    <phoneticPr fontId="2"/>
  </si>
  <si>
    <t>支出内容</t>
    <phoneticPr fontId="2"/>
  </si>
  <si>
    <t>数量</t>
    <phoneticPr fontId="2"/>
  </si>
  <si>
    <t>Ⅱ　支出の部</t>
    <phoneticPr fontId="2"/>
  </si>
  <si>
    <t>　１　助成対象経費　　該当する支出内容を選び、単価・数量等を記入してください。</t>
    <phoneticPr fontId="2"/>
  </si>
  <si>
    <t>（１）物品購入費</t>
    <phoneticPr fontId="2"/>
  </si>
  <si>
    <t>（選択してください）</t>
    <phoneticPr fontId="2"/>
  </si>
  <si>
    <t>【配布用物品】</t>
    <phoneticPr fontId="2"/>
  </si>
  <si>
    <t>簡易トイレ</t>
    <rPh sb="0" eb="2">
      <t>カンイ</t>
    </rPh>
    <phoneticPr fontId="15"/>
  </si>
  <si>
    <t>防寒・防風アルミシート</t>
    <rPh sb="0" eb="2">
      <t>ボウカン</t>
    </rPh>
    <rPh sb="3" eb="4">
      <t>ボウ</t>
    </rPh>
    <rPh sb="4" eb="5">
      <t>フウ</t>
    </rPh>
    <phoneticPr fontId="16"/>
  </si>
  <si>
    <t>保温アルミポンチョ・ブランケット</t>
    <rPh sb="0" eb="2">
      <t>ホオン</t>
    </rPh>
    <phoneticPr fontId="15"/>
  </si>
  <si>
    <t>家具転倒防止パット</t>
    <rPh sb="0" eb="2">
      <t>カグ</t>
    </rPh>
    <rPh sb="2" eb="4">
      <t>テントウ</t>
    </rPh>
    <rPh sb="4" eb="6">
      <t>ボウシ</t>
    </rPh>
    <phoneticPr fontId="16"/>
  </si>
  <si>
    <t>ライト・ランタン</t>
    <phoneticPr fontId="15"/>
  </si>
  <si>
    <t>乾電池</t>
    <rPh sb="0" eb="3">
      <t>カンデンチ</t>
    </rPh>
    <phoneticPr fontId="15"/>
  </si>
  <si>
    <t>給水袋</t>
    <rPh sb="0" eb="2">
      <t>キュウスイ</t>
    </rPh>
    <rPh sb="2" eb="3">
      <t>フクロ</t>
    </rPh>
    <phoneticPr fontId="15"/>
  </si>
  <si>
    <t>スマホ充電グッズ</t>
    <rPh sb="3" eb="5">
      <t>ジュウデン</t>
    </rPh>
    <phoneticPr fontId="1"/>
  </si>
  <si>
    <t>ホイッスル・防犯ブザー</t>
    <rPh sb="6" eb="8">
      <t>ボウハン</t>
    </rPh>
    <phoneticPr fontId="15"/>
  </si>
  <si>
    <t>非常用袋</t>
    <rPh sb="0" eb="2">
      <t>ヒジョウ</t>
    </rPh>
    <rPh sb="2" eb="3">
      <t>ヨウ</t>
    </rPh>
    <rPh sb="3" eb="4">
      <t>フクロ</t>
    </rPh>
    <phoneticPr fontId="15"/>
  </si>
  <si>
    <t>ポリ袋</t>
    <rPh sb="2" eb="3">
      <t>ブクロ</t>
    </rPh>
    <phoneticPr fontId="15"/>
  </si>
  <si>
    <t>ラップ・アルミホイル</t>
    <phoneticPr fontId="15"/>
  </si>
  <si>
    <t>除菌ウェットティッシュ</t>
    <rPh sb="0" eb="2">
      <t>ジョキン</t>
    </rPh>
    <phoneticPr fontId="15"/>
  </si>
  <si>
    <t>軍手</t>
    <rPh sb="0" eb="2">
      <t>グンテ</t>
    </rPh>
    <phoneticPr fontId="15"/>
  </si>
  <si>
    <t>救急セット</t>
    <rPh sb="0" eb="2">
      <t>キュウキュウ</t>
    </rPh>
    <phoneticPr fontId="15"/>
  </si>
  <si>
    <t>保存用飲料水</t>
    <rPh sb="0" eb="3">
      <t>ホゾンヨウ</t>
    </rPh>
    <rPh sb="3" eb="6">
      <t>インリョウスイ</t>
    </rPh>
    <phoneticPr fontId="15"/>
  </si>
  <si>
    <t>非常食(アルファ化米・乾パン等)</t>
    <rPh sb="0" eb="3">
      <t>ヒジョウショク</t>
    </rPh>
    <rPh sb="8" eb="9">
      <t>カ</t>
    </rPh>
    <rPh sb="9" eb="10">
      <t>マイ</t>
    </rPh>
    <rPh sb="11" eb="12">
      <t>カン</t>
    </rPh>
    <rPh sb="14" eb="15">
      <t>トウ</t>
    </rPh>
    <phoneticPr fontId="15"/>
  </si>
  <si>
    <t>缶詰</t>
    <rPh sb="0" eb="2">
      <t>カンヅメ</t>
    </rPh>
    <phoneticPr fontId="15"/>
  </si>
  <si>
    <t>レトルト食品</t>
    <rPh sb="4" eb="6">
      <t>ショクヒン</t>
    </rPh>
    <phoneticPr fontId="15"/>
  </si>
  <si>
    <t>（次ページへ続く）</t>
    <phoneticPr fontId="2"/>
  </si>
  <si>
    <t>収支予算書　２/２</t>
    <phoneticPr fontId="2"/>
  </si>
  <si>
    <t>【チラシ作成に要する物品】</t>
    <phoneticPr fontId="2"/>
  </si>
  <si>
    <t>インクカートリッジ</t>
  </si>
  <si>
    <t>コピー用紙</t>
  </si>
  <si>
    <t>【町会・自治会が本事業を行うために必要な感染対策物品】</t>
    <rPh sb="1" eb="3">
      <t>チョウカイ</t>
    </rPh>
    <rPh sb="4" eb="7">
      <t>ジチカイ</t>
    </rPh>
    <rPh sb="8" eb="9">
      <t>ホン</t>
    </rPh>
    <rPh sb="9" eb="11">
      <t>ジギョウ</t>
    </rPh>
    <rPh sb="12" eb="13">
      <t>オコナ</t>
    </rPh>
    <rPh sb="17" eb="19">
      <t>ヒツヨウ</t>
    </rPh>
    <rPh sb="20" eb="22">
      <t>カンセン</t>
    </rPh>
    <rPh sb="22" eb="24">
      <t>タイサク</t>
    </rPh>
    <rPh sb="24" eb="26">
      <t>ブッピン</t>
    </rPh>
    <phoneticPr fontId="1"/>
  </si>
  <si>
    <t>マスク</t>
  </si>
  <si>
    <t>消毒液</t>
    <rPh sb="0" eb="3">
      <t>ショウドクエキ</t>
    </rPh>
    <phoneticPr fontId="15"/>
  </si>
  <si>
    <t>【打合せに要する物品】</t>
    <rPh sb="1" eb="3">
      <t>ウチアワ</t>
    </rPh>
    <rPh sb="5" eb="6">
      <t>ヨウ</t>
    </rPh>
    <rPh sb="8" eb="10">
      <t>ブッピン</t>
    </rPh>
    <phoneticPr fontId="1"/>
  </si>
  <si>
    <t>飲料</t>
    <rPh sb="0" eb="2">
      <t>インリョウ</t>
    </rPh>
    <phoneticPr fontId="15"/>
  </si>
  <si>
    <t>（２）印刷経費</t>
    <phoneticPr fontId="2"/>
  </si>
  <si>
    <t>普及啓発チラシ印刷費</t>
    <phoneticPr fontId="2"/>
  </si>
  <si>
    <t xml:space="preserve">（３）役務費   </t>
    <phoneticPr fontId="2"/>
  </si>
  <si>
    <t>チラシのポスティング費用</t>
    <phoneticPr fontId="2"/>
  </si>
  <si>
    <t>封入・梱包作業費用</t>
    <phoneticPr fontId="2"/>
  </si>
  <si>
    <t>代引き/振込手数料</t>
    <phoneticPr fontId="2"/>
  </si>
  <si>
    <t xml:space="preserve">（４）委託料   </t>
    <phoneticPr fontId="2"/>
  </si>
  <si>
    <t>チラシ作成費(デザイン委託等)</t>
    <phoneticPr fontId="2"/>
  </si>
  <si>
    <t xml:space="preserve">（５）謝礼金   </t>
    <phoneticPr fontId="2"/>
  </si>
  <si>
    <t>（※町会・自治会の役員や内部団体への謝礼金は助成対象外です。）</t>
    <phoneticPr fontId="2"/>
  </si>
  <si>
    <t>小計①</t>
    <phoneticPr fontId="2"/>
  </si>
  <si>
    <t>２　助成対象外経費（その他経費）</t>
    <phoneticPr fontId="2"/>
  </si>
  <si>
    <t>小計②</t>
    <phoneticPr fontId="2"/>
  </si>
  <si>
    <t>支出合計</t>
    <phoneticPr fontId="2"/>
  </si>
  <si>
    <t>小計①+②</t>
    <phoneticPr fontId="2"/>
  </si>
  <si>
    <t>収支差額</t>
    <phoneticPr fontId="2"/>
  </si>
  <si>
    <t>　町会・自治会による防災対策普及啓発事業助成金について、町会・自治会による防災対策普及啓発事業助成金交付要綱第７の規定に基づき下記のとおり申請します。なお、当団体は要綱第４　１ただし書に該当せず、第８　３並びに第２０及び第２１の規定に異議なく応じることを誓約します。</t>
    <phoneticPr fontId="2"/>
  </si>
  <si>
    <t>　物品購入や打ち合わせ等の準備開始日を記載してください。</t>
    <phoneticPr fontId="2"/>
  </si>
  <si>
    <t>(単位：円）</t>
    <phoneticPr fontId="2"/>
  </si>
  <si>
    <t>　収入合計</t>
    <phoneticPr fontId="2"/>
  </si>
  <si>
    <t>単価　
（税込）</t>
    <phoneticPr fontId="2"/>
  </si>
  <si>
    <t>金額　
(税込)</t>
    <rPh sb="0" eb="2">
      <t>キンガク</t>
    </rPh>
    <rPh sb="5" eb="7">
      <t>ゼイコ</t>
    </rPh>
    <phoneticPr fontId="2"/>
  </si>
  <si>
    <t>その他(　　　　　　)</t>
    <rPh sb="2" eb="3">
      <t>タ</t>
    </rPh>
    <phoneticPr fontId="1"/>
  </si>
  <si>
    <t>第２号様式「収支予算書」の助成金収入と同額を記入してください。(助成上限額は２０万円です。)</t>
    <phoneticPr fontId="2"/>
  </si>
  <si>
    <r>
      <rPr>
        <b/>
        <sz val="12"/>
        <color theme="1"/>
        <rFont val="ＭＳ 明朝"/>
        <family val="1"/>
        <charset val="128"/>
      </rPr>
      <t>【必須】</t>
    </r>
    <r>
      <rPr>
        <sz val="12"/>
        <color theme="1"/>
        <rFont val="ＭＳ 明朝"/>
        <family val="1"/>
        <charset val="128"/>
      </rPr>
      <t>町会・自治会からのメッセージを掲載した防災対策に係る啓発チラシの配布</t>
    </r>
    <phoneticPr fontId="2"/>
  </si>
  <si>
    <r>
      <rPr>
        <b/>
        <sz val="12"/>
        <color theme="1"/>
        <rFont val="ＭＳ 明朝"/>
        <family val="1"/>
        <charset val="128"/>
      </rPr>
      <t>【任意・実施の場合はチェック】</t>
    </r>
    <r>
      <rPr>
        <sz val="12"/>
        <color theme="1"/>
        <rFont val="ＭＳ 明朝"/>
        <family val="1"/>
        <charset val="128"/>
      </rPr>
      <t>防災訓練のお知らせや地域の防災マップなど、</t>
    </r>
    <phoneticPr fontId="2"/>
  </si>
  <si>
    <r>
      <rPr>
        <b/>
        <sz val="12"/>
        <color theme="1"/>
        <rFont val="ＭＳ 明朝"/>
        <family val="1"/>
        <charset val="128"/>
      </rPr>
      <t>【任意・実施の場合はチェック】</t>
    </r>
    <r>
      <rPr>
        <sz val="12"/>
        <color theme="1"/>
        <rFont val="ＭＳ 明朝"/>
        <family val="1"/>
        <charset val="128"/>
      </rPr>
      <t>防災意識を啓発する防災グッズの配布</t>
    </r>
    <phoneticPr fontId="2"/>
  </si>
  <si>
    <r>
      <rPr>
        <b/>
        <sz val="12"/>
        <color theme="1"/>
        <rFont val="ＭＳ 明朝"/>
        <family val="1"/>
        <charset val="128"/>
      </rPr>
      <t>４　連絡責任者</t>
    </r>
    <r>
      <rPr>
        <sz val="12"/>
        <color theme="1"/>
        <rFont val="ＭＳ 明朝"/>
        <family val="1"/>
        <charset val="128"/>
      </rPr>
      <t>　　　申請を行う町会・自治会又は区市町村の担当者に限ります。</t>
    </r>
    <phoneticPr fontId="2"/>
  </si>
  <si>
    <t>第１号様式</t>
    <rPh sb="0" eb="1">
      <t>ダイ</t>
    </rPh>
    <rPh sb="2" eb="5">
      <t>ゴウヨウシキ</t>
    </rPh>
    <phoneticPr fontId="2"/>
  </si>
  <si>
    <t>第２号様式</t>
    <phoneticPr fontId="2"/>
  </si>
  <si>
    <t>その他(　　　　　 )</t>
    <phoneticPr fontId="1"/>
  </si>
  <si>
    <t>年　　月　　日</t>
    <rPh sb="0" eb="1">
      <t>ネン</t>
    </rPh>
    <rPh sb="3" eb="4">
      <t>ツキ</t>
    </rPh>
    <rPh sb="6" eb="7">
      <t>ヒ</t>
    </rPh>
    <phoneticPr fontId="2"/>
  </si>
  <si>
    <t>年　　月　　日</t>
    <phoneticPr fontId="2"/>
  </si>
  <si>
    <t>３　助成申請額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</si>
</sst>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00&quot;-&quot;0000"/>
    <numFmt numFmtId="177" formatCode="0_ ;[Red]\-0\ "/>
    <numFmt numFmtId="178" formatCode="#,##0_ ;[Red]\-#,##0\ "/>
    <numFmt numFmtId="179" formatCode="#,##0.0_ ;[Red]\-#,##0.0\ "/>
    <numFmt numFmtId="180" formatCode="0.0"/>
    <numFmt numFmtId="181" formatCode="#,##0_ 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auto="1"/>
      </left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>
      <alignment vertical="center"/>
    </xf>
  </cellStyleXfs>
  <cellXfs count="306">
    <xf numFmtId="0" fontId="0" fillId="0" borderId="0" xfId="0">
      <alignment vertical="center"/>
    </xf>
    <xf numFmtId="178" fontId="9" fillId="4" borderId="8" xfId="0" applyNumberFormat="1" applyFont="1" applyFill="1" applyBorder="1" applyProtection="1">
      <alignment vertical="center"/>
      <protection locked="0"/>
    </xf>
    <xf numFmtId="178" fontId="9" fillId="4" borderId="49" xfId="0" applyNumberFormat="1" applyFont="1" applyFill="1" applyBorder="1" applyProtection="1">
      <alignment vertical="center"/>
      <protection locked="0"/>
    </xf>
    <xf numFmtId="178" fontId="9" fillId="4" borderId="47" xfId="0" applyNumberFormat="1" applyFont="1" applyFill="1" applyBorder="1" applyProtection="1">
      <alignment vertical="center"/>
      <protection locked="0"/>
    </xf>
    <xf numFmtId="178" fontId="9" fillId="4" borderId="61" xfId="0" applyNumberFormat="1" applyFont="1" applyFill="1" applyBorder="1" applyProtection="1">
      <alignment vertical="center"/>
      <protection locked="0"/>
    </xf>
    <xf numFmtId="178" fontId="9" fillId="4" borderId="62" xfId="0" applyNumberFormat="1" applyFont="1" applyFill="1" applyBorder="1" applyProtection="1">
      <alignment vertical="center"/>
      <protection locked="0"/>
    </xf>
    <xf numFmtId="0" fontId="24" fillId="0" borderId="0" xfId="0" applyFont="1" applyProtection="1">
      <alignment vertical="center"/>
      <protection hidden="1"/>
    </xf>
    <xf numFmtId="0" fontId="25" fillId="0" borderId="0" xfId="0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26" fillId="0" borderId="0" xfId="0" applyFont="1" applyProtection="1">
      <alignment vertical="center"/>
      <protection hidden="1"/>
    </xf>
    <xf numFmtId="0" fontId="6" fillId="0" borderId="0" xfId="0" applyFont="1" applyFill="1" applyAlignment="1" applyProtection="1">
      <alignment horizontal="right" vertical="center"/>
      <protection hidden="1"/>
    </xf>
    <xf numFmtId="31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1" xfId="0" applyFont="1" applyBorder="1" applyProtection="1">
      <alignment vertical="center"/>
      <protection hidden="1"/>
    </xf>
    <xf numFmtId="0" fontId="6" fillId="0" borderId="2" xfId="0" applyFont="1" applyBorder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right" vertical="center"/>
      <protection hidden="1"/>
    </xf>
    <xf numFmtId="0" fontId="6" fillId="0" borderId="12" xfId="0" applyFont="1" applyFill="1" applyBorder="1" applyProtection="1">
      <alignment vertical="center"/>
      <protection hidden="1"/>
    </xf>
    <xf numFmtId="0" fontId="6" fillId="0" borderId="13" xfId="0" applyFont="1" applyFill="1" applyBorder="1" applyProtection="1">
      <alignment vertical="center"/>
      <protection hidden="1"/>
    </xf>
    <xf numFmtId="0" fontId="6" fillId="0" borderId="22" xfId="0" applyFont="1" applyBorder="1" applyProtection="1">
      <alignment vertical="center"/>
      <protection hidden="1"/>
    </xf>
    <xf numFmtId="0" fontId="6" fillId="0" borderId="1" xfId="0" applyFont="1" applyFill="1" applyBorder="1" applyProtection="1">
      <alignment vertical="center"/>
      <protection hidden="1"/>
    </xf>
    <xf numFmtId="0" fontId="6" fillId="0" borderId="1" xfId="0" applyFont="1" applyFill="1" applyBorder="1" applyAlignment="1" applyProtection="1">
      <alignment horizontal="right"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6" fillId="0" borderId="3" xfId="0" applyNumberFormat="1" applyFont="1" applyFill="1" applyBorder="1" applyAlignment="1" applyProtection="1">
      <alignment horizontal="center" vertical="center"/>
      <protection hidden="1"/>
    </xf>
    <xf numFmtId="0" fontId="6" fillId="0" borderId="28" xfId="0" applyNumberFormat="1" applyFont="1" applyFill="1" applyBorder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Protection="1">
      <alignment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23" fillId="3" borderId="8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1" fillId="0" borderId="39" xfId="0" applyFont="1" applyBorder="1" applyProtection="1">
      <alignment vertical="center"/>
      <protection hidden="1"/>
    </xf>
    <xf numFmtId="0" fontId="9" fillId="0" borderId="40" xfId="0" applyFont="1" applyBorder="1" applyProtection="1">
      <alignment vertical="center"/>
      <protection hidden="1"/>
    </xf>
    <xf numFmtId="0" fontId="9" fillId="0" borderId="0" xfId="0" applyFont="1" applyBorder="1" applyProtection="1">
      <alignment vertical="center"/>
      <protection hidden="1"/>
    </xf>
    <xf numFmtId="0" fontId="11" fillId="0" borderId="40" xfId="0" applyFont="1" applyBorder="1" applyAlignment="1" applyProtection="1">
      <alignment horizontal="right" vertical="center"/>
      <protection hidden="1"/>
    </xf>
    <xf numFmtId="0" fontId="21" fillId="3" borderId="8" xfId="0" applyFont="1" applyFill="1" applyBorder="1" applyAlignment="1" applyProtection="1">
      <alignment horizontal="center" vertical="center"/>
      <protection hidden="1"/>
    </xf>
    <xf numFmtId="0" fontId="9" fillId="0" borderId="39" xfId="0" applyFont="1" applyBorder="1" applyProtection="1">
      <alignment vertical="center"/>
      <protection hidden="1"/>
    </xf>
    <xf numFmtId="0" fontId="9" fillId="0" borderId="30" xfId="0" applyFont="1" applyBorder="1" applyProtection="1">
      <alignment vertical="center"/>
      <protection hidden="1"/>
    </xf>
    <xf numFmtId="0" fontId="9" fillId="0" borderId="3" xfId="0" applyFont="1" applyBorder="1" applyProtection="1">
      <alignment vertical="center"/>
      <protection hidden="1"/>
    </xf>
    <xf numFmtId="0" fontId="9" fillId="0" borderId="47" xfId="0" applyFont="1" applyBorder="1" applyProtection="1">
      <alignment vertical="center"/>
      <protection hidden="1"/>
    </xf>
    <xf numFmtId="0" fontId="9" fillId="4" borderId="0" xfId="0" applyFont="1" applyFill="1" applyProtection="1">
      <alignment vertical="center"/>
      <protection hidden="1"/>
    </xf>
    <xf numFmtId="0" fontId="12" fillId="0" borderId="39" xfId="0" applyFont="1" applyBorder="1" applyProtection="1">
      <alignment vertical="center"/>
      <protection hidden="1"/>
    </xf>
    <xf numFmtId="0" fontId="9" fillId="0" borderId="33" xfId="0" applyFont="1" applyBorder="1" applyProtection="1">
      <alignment vertical="center"/>
      <protection hidden="1"/>
    </xf>
    <xf numFmtId="0" fontId="9" fillId="0" borderId="46" xfId="0" applyFont="1" applyBorder="1" applyProtection="1">
      <alignment vertical="center"/>
      <protection hidden="1"/>
    </xf>
    <xf numFmtId="0" fontId="22" fillId="0" borderId="47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47" xfId="0" applyFont="1" applyBorder="1" applyAlignment="1" applyProtection="1">
      <alignment vertical="center"/>
      <protection hidden="1"/>
    </xf>
    <xf numFmtId="0" fontId="13" fillId="0" borderId="62" xfId="0" applyFont="1" applyBorder="1" applyAlignment="1" applyProtection="1">
      <alignment vertical="center"/>
      <protection hidden="1"/>
    </xf>
    <xf numFmtId="0" fontId="13" fillId="0" borderId="69" xfId="0" applyFont="1" applyBorder="1" applyAlignment="1" applyProtection="1">
      <alignment vertical="center"/>
      <protection hidden="1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12" fillId="0" borderId="67" xfId="0" applyFont="1" applyBorder="1" applyAlignment="1" applyProtection="1">
      <alignment vertical="center"/>
      <protection hidden="1"/>
    </xf>
    <xf numFmtId="0" fontId="12" fillId="0" borderId="68" xfId="0" applyFont="1" applyBorder="1" applyAlignment="1" applyProtection="1">
      <alignment vertical="center"/>
      <protection hidden="1"/>
    </xf>
    <xf numFmtId="0" fontId="17" fillId="0" borderId="69" xfId="0" applyFont="1" applyBorder="1" applyAlignment="1" applyProtection="1">
      <alignment vertical="center"/>
      <protection hidden="1"/>
    </xf>
    <xf numFmtId="0" fontId="17" fillId="0" borderId="62" xfId="0" applyFont="1" applyBorder="1" applyAlignment="1" applyProtection="1">
      <alignment vertical="center"/>
      <protection hidden="1"/>
    </xf>
    <xf numFmtId="0" fontId="28" fillId="0" borderId="67" xfId="3" applyFont="1" applyBorder="1" applyAlignment="1" applyProtection="1">
      <alignment vertical="center"/>
      <protection hidden="1"/>
    </xf>
    <xf numFmtId="0" fontId="28" fillId="0" borderId="69" xfId="3" applyFont="1" applyBorder="1" applyAlignment="1" applyProtection="1">
      <alignment vertical="center"/>
      <protection hidden="1"/>
    </xf>
    <xf numFmtId="0" fontId="29" fillId="0" borderId="69" xfId="3" applyFont="1" applyBorder="1" applyAlignment="1" applyProtection="1">
      <alignment vertical="center"/>
      <protection hidden="1"/>
    </xf>
    <xf numFmtId="0" fontId="29" fillId="0" borderId="68" xfId="3" applyFont="1" applyBorder="1" applyAlignment="1" applyProtection="1">
      <alignment vertical="center"/>
      <protection hidden="1"/>
    </xf>
    <xf numFmtId="0" fontId="28" fillId="0" borderId="68" xfId="3" applyFont="1" applyBorder="1" applyAlignment="1" applyProtection="1">
      <alignment vertical="center"/>
      <protection hidden="1"/>
    </xf>
    <xf numFmtId="0" fontId="9" fillId="0" borderId="32" xfId="0" applyFont="1" applyBorder="1" applyProtection="1">
      <alignment vertical="center"/>
      <protection hidden="1"/>
    </xf>
    <xf numFmtId="0" fontId="9" fillId="0" borderId="1" xfId="0" applyFont="1" applyBorder="1" applyProtection="1">
      <alignment vertical="center"/>
      <protection hidden="1"/>
    </xf>
    <xf numFmtId="0" fontId="9" fillId="0" borderId="39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28" fillId="0" borderId="31" xfId="3" applyFont="1" applyBorder="1" applyAlignment="1" applyProtection="1">
      <alignment vertical="center"/>
      <protection hidden="1"/>
    </xf>
    <xf numFmtId="0" fontId="28" fillId="0" borderId="30" xfId="3" applyFont="1" applyBorder="1" applyAlignment="1" applyProtection="1">
      <alignment vertical="center"/>
      <protection hidden="1"/>
    </xf>
    <xf numFmtId="0" fontId="18" fillId="0" borderId="31" xfId="3" applyFont="1" applyBorder="1" applyAlignment="1" applyProtection="1">
      <alignment vertical="center"/>
      <protection hidden="1"/>
    </xf>
    <xf numFmtId="0" fontId="18" fillId="0" borderId="3" xfId="3" applyFont="1" applyBorder="1" applyAlignment="1" applyProtection="1">
      <alignment vertical="center"/>
      <protection hidden="1"/>
    </xf>
    <xf numFmtId="0" fontId="18" fillId="0" borderId="47" xfId="3" applyFont="1" applyBorder="1" applyAlignment="1" applyProtection="1">
      <alignment vertical="center"/>
      <protection hidden="1"/>
    </xf>
    <xf numFmtId="177" fontId="18" fillId="0" borderId="31" xfId="3" applyNumberFormat="1" applyFont="1" applyBorder="1" applyAlignment="1" applyProtection="1">
      <alignment vertical="center"/>
      <protection hidden="1"/>
    </xf>
    <xf numFmtId="177" fontId="18" fillId="0" borderId="30" xfId="3" applyNumberFormat="1" applyFont="1" applyBorder="1" applyAlignment="1" applyProtection="1">
      <alignment vertical="center"/>
      <protection hidden="1"/>
    </xf>
    <xf numFmtId="0" fontId="9" fillId="0" borderId="32" xfId="0" applyFont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9" fillId="3" borderId="32" xfId="0" applyFont="1" applyFill="1" applyBorder="1" applyAlignment="1" applyProtection="1">
      <alignment horizontal="left" vertical="center"/>
      <protection hidden="1"/>
    </xf>
    <xf numFmtId="0" fontId="9" fillId="3" borderId="1" xfId="0" applyFont="1" applyFill="1" applyBorder="1" applyAlignment="1" applyProtection="1">
      <alignment horizontal="left" vertical="center"/>
      <protection hidden="1"/>
    </xf>
    <xf numFmtId="0" fontId="11" fillId="3" borderId="8" xfId="0" applyFont="1" applyFill="1" applyBorder="1" applyProtection="1">
      <alignment vertical="center"/>
      <protection hidden="1"/>
    </xf>
    <xf numFmtId="0" fontId="9" fillId="0" borderId="32" xfId="0" applyFont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vertical="center"/>
      <protection hidden="1"/>
    </xf>
    <xf numFmtId="0" fontId="12" fillId="0" borderId="32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2" xfId="0" applyFont="1" applyBorder="1" applyAlignment="1" applyProtection="1">
      <alignment vertical="center"/>
      <protection hidden="1"/>
    </xf>
    <xf numFmtId="0" fontId="9" fillId="0" borderId="76" xfId="0" applyFont="1" applyBorder="1" applyProtection="1">
      <alignment vertical="center"/>
      <protection hidden="1"/>
    </xf>
    <xf numFmtId="0" fontId="9" fillId="3" borderId="39" xfId="0" applyFont="1" applyFill="1" applyBorder="1" applyProtection="1">
      <alignment vertical="center"/>
      <protection hidden="1"/>
    </xf>
    <xf numFmtId="0" fontId="9" fillId="3" borderId="0" xfId="0" applyFont="1" applyFill="1" applyBorder="1" applyProtection="1">
      <alignment vertical="center"/>
      <protection hidden="1"/>
    </xf>
    <xf numFmtId="0" fontId="9" fillId="3" borderId="8" xfId="0" applyFont="1" applyFill="1" applyBorder="1" applyProtection="1">
      <alignment vertical="center"/>
      <protection hidden="1"/>
    </xf>
    <xf numFmtId="0" fontId="9" fillId="3" borderId="6" xfId="0" applyFont="1" applyFill="1" applyBorder="1" applyProtection="1">
      <alignment vertical="center"/>
      <protection hidden="1"/>
    </xf>
    <xf numFmtId="0" fontId="11" fillId="3" borderId="7" xfId="0" applyFont="1" applyFill="1" applyBorder="1" applyProtection="1">
      <alignment vertical="center"/>
      <protection hidden="1"/>
    </xf>
    <xf numFmtId="0" fontId="9" fillId="3" borderId="2" xfId="0" applyFont="1" applyFill="1" applyBorder="1" applyProtection="1">
      <alignment vertical="center"/>
      <protection hidden="1"/>
    </xf>
    <xf numFmtId="0" fontId="19" fillId="3" borderId="2" xfId="3" applyFont="1" applyFill="1" applyBorder="1" applyAlignment="1" applyProtection="1">
      <alignment horizontal="left" vertical="center" wrapText="1" shrinkToFit="1"/>
      <protection hidden="1"/>
    </xf>
    <xf numFmtId="0" fontId="19" fillId="3" borderId="1" xfId="3" applyFont="1" applyFill="1" applyBorder="1" applyAlignment="1" applyProtection="1">
      <alignment horizontal="left" vertical="center" wrapText="1" shrinkToFit="1"/>
      <protection hidden="1"/>
    </xf>
    <xf numFmtId="38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7" xfId="0" applyFont="1" applyFill="1" applyBorder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80" fontId="9" fillId="0" borderId="0" xfId="0" applyNumberFormat="1" applyFont="1" applyBorder="1" applyProtection="1">
      <alignment vertical="center"/>
      <protection hidden="1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18" fillId="0" borderId="69" xfId="3" applyFont="1" applyFill="1" applyBorder="1" applyAlignment="1" applyProtection="1">
      <alignment vertical="center"/>
      <protection hidden="1"/>
    </xf>
    <xf numFmtId="0" fontId="18" fillId="0" borderId="62" xfId="3" applyFont="1" applyFill="1" applyBorder="1" applyAlignment="1" applyProtection="1">
      <alignment vertical="center"/>
      <protection hidden="1"/>
    </xf>
    <xf numFmtId="0" fontId="9" fillId="0" borderId="32" xfId="0" applyFont="1" applyBorder="1" applyAlignment="1" applyProtection="1">
      <alignment horizontal="left" vertical="center"/>
      <protection hidden="1"/>
    </xf>
    <xf numFmtId="0" fontId="9" fillId="0" borderId="33" xfId="0" applyFont="1" applyBorder="1" applyAlignment="1" applyProtection="1">
      <alignment horizontal="left" vertical="center"/>
      <protection hidden="1"/>
    </xf>
    <xf numFmtId="0" fontId="9" fillId="0" borderId="0" xfId="0" applyFont="1" applyFill="1" applyBorder="1" applyProtection="1">
      <alignment vertical="center"/>
      <protection hidden="1"/>
    </xf>
    <xf numFmtId="0" fontId="9" fillId="0" borderId="77" xfId="0" applyFont="1" applyFill="1" applyBorder="1" applyProtection="1">
      <alignment vertical="center"/>
      <protection hidden="1"/>
    </xf>
    <xf numFmtId="178" fontId="9" fillId="4" borderId="46" xfId="0" applyNumberFormat="1" applyFont="1" applyFill="1" applyBorder="1" applyProtection="1">
      <alignment vertical="center"/>
      <protection locked="0"/>
    </xf>
    <xf numFmtId="31" fontId="6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vertical="center" shrinkToFit="1"/>
      <protection locked="0"/>
    </xf>
    <xf numFmtId="0" fontId="6" fillId="4" borderId="2" xfId="0" applyFont="1" applyFill="1" applyBorder="1" applyAlignment="1" applyProtection="1">
      <alignment vertical="center" shrinkToFit="1"/>
      <protection locked="0"/>
    </xf>
    <xf numFmtId="0" fontId="6" fillId="4" borderId="3" xfId="0" applyFont="1" applyFill="1" applyBorder="1" applyAlignment="1" applyProtection="1">
      <alignment horizontal="center" vertical="center" shrinkToFit="1"/>
      <protection locked="0"/>
    </xf>
    <xf numFmtId="0" fontId="6" fillId="4" borderId="1" xfId="0" applyFont="1" applyFill="1" applyBorder="1" applyAlignment="1" applyProtection="1">
      <alignment horizontal="center" vertical="center" shrinkToFit="1"/>
      <protection locked="0"/>
    </xf>
    <xf numFmtId="0" fontId="6" fillId="4" borderId="4" xfId="0" applyFont="1" applyFill="1" applyBorder="1" applyAlignment="1" applyProtection="1">
      <alignment horizontal="center" vertical="center" shrinkToFit="1"/>
      <protection locked="0"/>
    </xf>
    <xf numFmtId="0" fontId="6" fillId="4" borderId="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 wrapText="1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72" xfId="0" applyFont="1" applyFill="1" applyBorder="1" applyAlignment="1" applyProtection="1">
      <alignment horizontal="center" vertical="center"/>
      <protection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31" fontId="6" fillId="4" borderId="11" xfId="0" applyNumberFormat="1" applyFont="1" applyFill="1" applyBorder="1" applyAlignment="1" applyProtection="1">
      <alignment horizontal="right" vertical="center" shrinkToFit="1"/>
      <protection locked="0"/>
    </xf>
    <xf numFmtId="31" fontId="6" fillId="4" borderId="12" xfId="0" applyNumberFormat="1" applyFont="1" applyFill="1" applyBorder="1" applyAlignment="1" applyProtection="1">
      <alignment horizontal="right" vertical="center" shrinkToFit="1"/>
      <protection locked="0"/>
    </xf>
    <xf numFmtId="56" fontId="6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31" fontId="6" fillId="4" borderId="39" xfId="0" applyNumberFormat="1" applyFont="1" applyFill="1" applyBorder="1" applyAlignment="1" applyProtection="1">
      <alignment horizontal="right" vertical="center" shrinkToFit="1"/>
      <protection locked="0"/>
    </xf>
    <xf numFmtId="31" fontId="6" fillId="4" borderId="3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hidden="1"/>
    </xf>
    <xf numFmtId="31" fontId="6" fillId="4" borderId="31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56" xfId="0" applyFont="1" applyBorder="1" applyAlignment="1" applyProtection="1">
      <alignment vertical="center" wrapText="1"/>
      <protection hidden="1"/>
    </xf>
    <xf numFmtId="0" fontId="6" fillId="0" borderId="57" xfId="0" applyFont="1" applyBorder="1" applyAlignment="1" applyProtection="1">
      <alignment vertical="center" wrapText="1"/>
      <protection hidden="1"/>
    </xf>
    <xf numFmtId="0" fontId="6" fillId="0" borderId="70" xfId="0" applyFont="1" applyBorder="1" applyAlignment="1" applyProtection="1">
      <alignment vertical="center" wrapText="1"/>
      <protection hidden="1"/>
    </xf>
    <xf numFmtId="0" fontId="6" fillId="0" borderId="39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40" xfId="0" applyFont="1" applyBorder="1" applyAlignment="1" applyProtection="1">
      <alignment vertical="center" wrapText="1"/>
      <protection hidden="1"/>
    </xf>
    <xf numFmtId="0" fontId="6" fillId="0" borderId="56" xfId="0" applyFont="1" applyBorder="1" applyAlignment="1" applyProtection="1">
      <alignment vertical="top" wrapText="1"/>
      <protection hidden="1"/>
    </xf>
    <xf numFmtId="0" fontId="6" fillId="0" borderId="57" xfId="0" applyFont="1" applyBorder="1" applyAlignment="1" applyProtection="1">
      <alignment vertical="top" wrapText="1"/>
      <protection hidden="1"/>
    </xf>
    <xf numFmtId="0" fontId="6" fillId="0" borderId="71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22" xfId="0" applyFont="1" applyBorder="1" applyAlignment="1" applyProtection="1">
      <alignment vertical="top" wrapText="1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2" borderId="20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181" fontId="5" fillId="0" borderId="21" xfId="0" applyNumberFormat="1" applyFont="1" applyFill="1" applyBorder="1" applyAlignment="1" applyProtection="1">
      <alignment horizontal="right" vertical="center"/>
      <protection hidden="1"/>
    </xf>
    <xf numFmtId="181" fontId="5" fillId="0" borderId="0" xfId="0" applyNumberFormat="1" applyFont="1" applyFill="1" applyBorder="1" applyAlignment="1" applyProtection="1">
      <alignment horizontal="right" vertical="center"/>
      <protection hidden="1"/>
    </xf>
    <xf numFmtId="181" fontId="5" fillId="0" borderId="23" xfId="0" applyNumberFormat="1" applyFont="1" applyFill="1" applyBorder="1" applyAlignment="1" applyProtection="1">
      <alignment horizontal="right" vertical="center"/>
      <protection hidden="1"/>
    </xf>
    <xf numFmtId="181" fontId="5" fillId="0" borderId="18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4" borderId="25" xfId="0" applyFont="1" applyFill="1" applyBorder="1" applyAlignment="1" applyProtection="1">
      <alignment vertical="center" shrinkToFit="1"/>
      <protection locked="0"/>
    </xf>
    <xf numFmtId="0" fontId="6" fillId="4" borderId="26" xfId="0" applyFont="1" applyFill="1" applyBorder="1" applyAlignment="1" applyProtection="1">
      <alignment vertical="center" shrinkToFit="1"/>
      <protection locked="0"/>
    </xf>
    <xf numFmtId="49" fontId="6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6" fillId="4" borderId="7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8" fillId="4" borderId="35" xfId="2" applyFill="1" applyBorder="1" applyAlignment="1" applyProtection="1">
      <alignment vertical="center" shrinkToFit="1"/>
      <protection locked="0"/>
    </xf>
    <xf numFmtId="0" fontId="6" fillId="4" borderId="35" xfId="0" applyFont="1" applyFill="1" applyBorder="1" applyAlignment="1" applyProtection="1">
      <alignment vertical="center" shrinkToFit="1"/>
      <protection locked="0"/>
    </xf>
    <xf numFmtId="0" fontId="6" fillId="4" borderId="36" xfId="0" applyFont="1" applyFill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176" fontId="6" fillId="4" borderId="2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6" fillId="4" borderId="29" xfId="0" applyFont="1" applyFill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horizontal="center" vertical="center"/>
      <protection hidden="1"/>
    </xf>
    <xf numFmtId="49" fontId="6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6" fillId="4" borderId="3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6" fillId="0" borderId="32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49" fontId="6" fillId="4" borderId="28" xfId="0" applyNumberFormat="1" applyFont="1" applyFill="1" applyBorder="1" applyAlignment="1" applyProtection="1">
      <alignment horizontal="left" vertical="center" shrinkToFit="1"/>
      <protection locked="0"/>
    </xf>
    <xf numFmtId="49" fontId="6" fillId="4" borderId="1" xfId="0" applyNumberFormat="1" applyFont="1" applyFill="1" applyBorder="1" applyAlignment="1" applyProtection="1">
      <alignment horizontal="left" vertical="center" shrinkToFit="1"/>
      <protection locked="0"/>
    </xf>
    <xf numFmtId="49" fontId="6" fillId="4" borderId="29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38" xfId="0" applyFont="1" applyBorder="1" applyAlignment="1" applyProtection="1">
      <alignment horizontal="center" vertical="top"/>
      <protection hidden="1"/>
    </xf>
    <xf numFmtId="0" fontId="12" fillId="0" borderId="37" xfId="0" applyFont="1" applyBorder="1" applyAlignment="1" applyProtection="1">
      <alignment horizontal="center" vertical="top"/>
      <protection hidden="1"/>
    </xf>
    <xf numFmtId="0" fontId="9" fillId="0" borderId="45" xfId="0" applyFont="1" applyBorder="1" applyAlignment="1" applyProtection="1">
      <alignment horizontal="left" vertical="center" wrapText="1"/>
      <protection hidden="1"/>
    </xf>
    <xf numFmtId="0" fontId="9" fillId="0" borderId="41" xfId="0" applyFont="1" applyBorder="1" applyAlignment="1" applyProtection="1">
      <alignment horizontal="left" vertical="center"/>
      <protection hidden="1"/>
    </xf>
    <xf numFmtId="0" fontId="9" fillId="0" borderId="42" xfId="0" applyFont="1" applyBorder="1" applyAlignment="1" applyProtection="1">
      <alignment horizontal="left" vertical="center"/>
      <protection hidden="1"/>
    </xf>
    <xf numFmtId="178" fontId="9" fillId="0" borderId="43" xfId="1" applyNumberFormat="1" applyFont="1" applyFill="1" applyBorder="1" applyAlignment="1" applyProtection="1">
      <alignment horizontal="right" vertical="center"/>
      <protection hidden="1"/>
    </xf>
    <xf numFmtId="178" fontId="9" fillId="0" borderId="81" xfId="1" applyNumberFormat="1" applyFont="1" applyFill="1" applyBorder="1" applyAlignment="1" applyProtection="1">
      <alignment horizontal="right" vertical="center"/>
      <protection hidden="1"/>
    </xf>
    <xf numFmtId="0" fontId="27" fillId="0" borderId="6" xfId="0" applyFont="1" applyBorder="1" applyAlignment="1" applyProtection="1">
      <alignment horizontal="distributed" vertical="center"/>
      <protection hidden="1"/>
    </xf>
    <xf numFmtId="0" fontId="27" fillId="0" borderId="2" xfId="0" applyFont="1" applyBorder="1" applyAlignment="1" applyProtection="1">
      <alignment horizontal="distributed" vertical="center"/>
      <protection hidden="1"/>
    </xf>
    <xf numFmtId="0" fontId="27" fillId="0" borderId="7" xfId="0" applyFont="1" applyBorder="1" applyAlignment="1" applyProtection="1">
      <alignment horizontal="distributed" vertical="center"/>
      <protection hidden="1"/>
    </xf>
    <xf numFmtId="0" fontId="9" fillId="0" borderId="8" xfId="0" applyFont="1" applyFill="1" applyBorder="1" applyAlignment="1" applyProtection="1">
      <alignment horizontal="left" vertical="center" shrinkToFit="1"/>
      <protection hidden="1"/>
    </xf>
    <xf numFmtId="0" fontId="9" fillId="3" borderId="8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9" fillId="0" borderId="45" xfId="0" applyFont="1" applyBorder="1" applyAlignment="1" applyProtection="1">
      <alignment horizontal="left" vertical="center"/>
      <protection hidden="1"/>
    </xf>
    <xf numFmtId="178" fontId="9" fillId="0" borderId="52" xfId="1" applyNumberFormat="1" applyFont="1" applyFill="1" applyBorder="1" applyAlignment="1" applyProtection="1">
      <alignment horizontal="right" vertical="center"/>
      <protection hidden="1"/>
    </xf>
    <xf numFmtId="178" fontId="9" fillId="0" borderId="53" xfId="1" applyNumberFormat="1" applyFont="1" applyFill="1" applyBorder="1" applyAlignment="1" applyProtection="1">
      <alignment horizontal="right" vertical="center"/>
      <protection hidden="1"/>
    </xf>
    <xf numFmtId="0" fontId="9" fillId="0" borderId="38" xfId="0" applyFont="1" applyBorder="1" applyAlignment="1" applyProtection="1">
      <alignment horizontal="left" vertical="center"/>
      <protection hidden="1"/>
    </xf>
    <xf numFmtId="0" fontId="9" fillId="0" borderId="37" xfId="0" applyFont="1" applyBorder="1" applyAlignment="1" applyProtection="1">
      <alignment horizontal="left" vertical="center"/>
      <protection hidden="1"/>
    </xf>
    <xf numFmtId="0" fontId="9" fillId="0" borderId="45" xfId="0" applyFont="1" applyBorder="1" applyAlignment="1" applyProtection="1">
      <alignment horizontal="center" vertic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178" fontId="9" fillId="0" borderId="38" xfId="1" applyNumberFormat="1" applyFont="1" applyFill="1" applyBorder="1" applyAlignment="1" applyProtection="1">
      <alignment horizontal="right" vertical="center"/>
      <protection hidden="1"/>
    </xf>
    <xf numFmtId="178" fontId="9" fillId="0" borderId="37" xfId="1" applyNumberFormat="1" applyFont="1" applyFill="1" applyBorder="1" applyAlignment="1" applyProtection="1">
      <alignment horizontal="right" vertical="center"/>
      <protection hidden="1"/>
    </xf>
    <xf numFmtId="0" fontId="21" fillId="3" borderId="8" xfId="0" applyFont="1" applyFill="1" applyBorder="1" applyAlignment="1" applyProtection="1">
      <alignment horizontal="center" vertical="center"/>
      <protection hidden="1"/>
    </xf>
    <xf numFmtId="0" fontId="21" fillId="3" borderId="6" xfId="0" applyFont="1" applyFill="1" applyBorder="1" applyAlignment="1" applyProtection="1">
      <alignment horizontal="center" vertical="center"/>
      <protection hidden="1"/>
    </xf>
    <xf numFmtId="0" fontId="21" fillId="3" borderId="45" xfId="0" applyFont="1" applyFill="1" applyBorder="1" applyAlignment="1" applyProtection="1">
      <alignment horizontal="center" vertical="center" wrapText="1"/>
      <protection hidden="1"/>
    </xf>
    <xf numFmtId="0" fontId="21" fillId="3" borderId="42" xfId="0" applyFont="1" applyFill="1" applyBorder="1" applyAlignment="1" applyProtection="1">
      <alignment horizontal="center" vertical="center"/>
      <protection hidden="1"/>
    </xf>
    <xf numFmtId="0" fontId="21" fillId="3" borderId="7" xfId="0" applyFont="1" applyFill="1" applyBorder="1" applyAlignment="1" applyProtection="1">
      <alignment horizontal="center" vertical="center" wrapText="1"/>
      <protection hidden="1"/>
    </xf>
    <xf numFmtId="0" fontId="9" fillId="0" borderId="31" xfId="0" applyFont="1" applyBorder="1" applyAlignment="1" applyProtection="1">
      <alignment horizontal="right" vertical="center"/>
      <protection hidden="1"/>
    </xf>
    <xf numFmtId="0" fontId="9" fillId="0" borderId="3" xfId="0" applyFont="1" applyBorder="1" applyAlignment="1" applyProtection="1">
      <alignment horizontal="right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38" fontId="9" fillId="0" borderId="65" xfId="1" applyNumberFormat="1" applyFont="1" applyBorder="1" applyAlignment="1" applyProtection="1">
      <alignment horizontal="right" vertical="center"/>
      <protection hidden="1"/>
    </xf>
    <xf numFmtId="38" fontId="9" fillId="0" borderId="64" xfId="1" applyNumberFormat="1" applyFont="1" applyBorder="1" applyAlignment="1" applyProtection="1">
      <alignment horizontal="right" vertical="center"/>
      <protection hidden="1"/>
    </xf>
    <xf numFmtId="0" fontId="30" fillId="0" borderId="62" xfId="3" applyFont="1" applyBorder="1" applyAlignment="1" applyProtection="1">
      <alignment horizontal="left" vertical="center" shrinkToFit="1"/>
      <protection hidden="1"/>
    </xf>
    <xf numFmtId="179" fontId="9" fillId="4" borderId="65" xfId="1" applyNumberFormat="1" applyFont="1" applyFill="1" applyBorder="1" applyAlignment="1" applyProtection="1">
      <alignment horizontal="right" vertical="center"/>
      <protection locked="0"/>
    </xf>
    <xf numFmtId="179" fontId="9" fillId="4" borderId="66" xfId="1" applyNumberFormat="1" applyFont="1" applyFill="1" applyBorder="1" applyAlignment="1" applyProtection="1">
      <alignment horizontal="right" vertical="center"/>
      <protection locked="0"/>
    </xf>
    <xf numFmtId="178" fontId="9" fillId="0" borderId="65" xfId="1" applyNumberFormat="1" applyFont="1" applyBorder="1" applyAlignment="1" applyProtection="1">
      <alignment horizontal="right" vertical="center"/>
      <protection hidden="1"/>
    </xf>
    <xf numFmtId="178" fontId="9" fillId="0" borderId="64" xfId="1" applyNumberFormat="1" applyFont="1" applyBorder="1" applyAlignment="1" applyProtection="1">
      <alignment horizontal="right" vertical="center"/>
      <protection hidden="1"/>
    </xf>
    <xf numFmtId="0" fontId="12" fillId="0" borderId="46" xfId="0" applyFont="1" applyBorder="1" applyAlignment="1" applyProtection="1">
      <alignment horizontal="center" vertical="center"/>
      <protection hidden="1"/>
    </xf>
    <xf numFmtId="0" fontId="12" fillId="0" borderId="74" xfId="0" applyFont="1" applyBorder="1" applyAlignment="1" applyProtection="1">
      <alignment horizontal="center" vertical="center"/>
      <protection hidden="1"/>
    </xf>
    <xf numFmtId="0" fontId="12" fillId="0" borderId="73" xfId="0" applyFont="1" applyBorder="1" applyAlignment="1" applyProtection="1">
      <alignment horizontal="center" vertical="center"/>
      <protection hidden="1"/>
    </xf>
    <xf numFmtId="0" fontId="12" fillId="0" borderId="75" xfId="0" applyFont="1" applyBorder="1" applyAlignment="1" applyProtection="1">
      <alignment horizontal="center" vertical="center"/>
      <protection hidden="1"/>
    </xf>
    <xf numFmtId="0" fontId="30" fillId="4" borderId="62" xfId="3" applyFont="1" applyFill="1" applyBorder="1" applyAlignment="1" applyProtection="1">
      <alignment horizontal="left" vertical="center" shrinkToFit="1"/>
      <protection locked="0"/>
    </xf>
    <xf numFmtId="0" fontId="20" fillId="4" borderId="67" xfId="3" applyFont="1" applyFill="1" applyBorder="1" applyAlignment="1" applyProtection="1">
      <alignment horizontal="left" vertical="center" shrinkToFit="1"/>
      <protection locked="0"/>
    </xf>
    <xf numFmtId="0" fontId="20" fillId="4" borderId="68" xfId="3" applyFont="1" applyFill="1" applyBorder="1" applyAlignment="1" applyProtection="1">
      <alignment horizontal="left" vertical="center" shrinkToFit="1"/>
      <protection locked="0"/>
    </xf>
    <xf numFmtId="0" fontId="30" fillId="4" borderId="76" xfId="3" applyFont="1" applyFill="1" applyBorder="1" applyAlignment="1" applyProtection="1">
      <alignment vertical="center" shrinkToFit="1"/>
      <protection locked="0"/>
    </xf>
    <xf numFmtId="0" fontId="30" fillId="4" borderId="79" xfId="3" applyFont="1" applyFill="1" applyBorder="1" applyAlignment="1" applyProtection="1">
      <alignment vertical="center" shrinkToFit="1"/>
      <protection locked="0"/>
    </xf>
    <xf numFmtId="179" fontId="9" fillId="4" borderId="59" xfId="1" applyNumberFormat="1" applyFont="1" applyFill="1" applyBorder="1" applyAlignment="1" applyProtection="1">
      <alignment horizontal="right" vertical="center"/>
      <protection locked="0"/>
    </xf>
    <xf numFmtId="179" fontId="9" fillId="4" borderId="60" xfId="1" applyNumberFormat="1" applyFont="1" applyFill="1" applyBorder="1" applyAlignment="1" applyProtection="1">
      <alignment horizontal="right" vertical="center"/>
      <protection locked="0"/>
    </xf>
    <xf numFmtId="178" fontId="9" fillId="0" borderId="59" xfId="1" applyNumberFormat="1" applyFont="1" applyBorder="1" applyAlignment="1" applyProtection="1">
      <alignment horizontal="right" vertical="center"/>
      <protection hidden="1"/>
    </xf>
    <xf numFmtId="178" fontId="9" fillId="0" borderId="58" xfId="1" applyNumberFormat="1" applyFont="1" applyBorder="1" applyAlignment="1" applyProtection="1">
      <alignment horizontal="right" vertical="center"/>
      <protection hidden="1"/>
    </xf>
    <xf numFmtId="0" fontId="9" fillId="0" borderId="8" xfId="0" applyFont="1" applyFill="1" applyBorder="1" applyAlignment="1" applyProtection="1">
      <alignment vertical="center" shrinkToFit="1"/>
      <protection hidden="1"/>
    </xf>
    <xf numFmtId="177" fontId="17" fillId="0" borderId="67" xfId="0" applyNumberFormat="1" applyFont="1" applyBorder="1" applyAlignment="1" applyProtection="1">
      <alignment horizontal="center" vertical="center"/>
      <protection hidden="1"/>
    </xf>
    <xf numFmtId="177" fontId="17" fillId="0" borderId="68" xfId="0" applyNumberFormat="1" applyFont="1" applyBorder="1" applyAlignment="1" applyProtection="1">
      <alignment horizontal="center" vertical="center"/>
      <protection hidden="1"/>
    </xf>
    <xf numFmtId="0" fontId="30" fillId="0" borderId="67" xfId="3" applyFont="1" applyBorder="1" applyAlignment="1" applyProtection="1">
      <alignment horizontal="left" vertical="center"/>
      <protection hidden="1"/>
    </xf>
    <xf numFmtId="0" fontId="30" fillId="0" borderId="68" xfId="3" applyFont="1" applyBorder="1" applyAlignment="1" applyProtection="1">
      <alignment horizontal="left" vertical="center"/>
      <protection hidden="1"/>
    </xf>
    <xf numFmtId="0" fontId="30" fillId="4" borderId="67" xfId="3" applyFont="1" applyFill="1" applyBorder="1" applyAlignment="1" applyProtection="1">
      <alignment vertical="center" shrinkToFit="1"/>
      <protection locked="0"/>
    </xf>
    <xf numFmtId="0" fontId="30" fillId="4" borderId="68" xfId="3" applyFont="1" applyFill="1" applyBorder="1" applyAlignment="1" applyProtection="1">
      <alignment vertical="center" shrinkToFit="1"/>
      <protection locked="0"/>
    </xf>
    <xf numFmtId="0" fontId="30" fillId="0" borderId="67" xfId="3" applyFont="1" applyBorder="1" applyAlignment="1" applyProtection="1">
      <alignment horizontal="left" vertical="center" shrinkToFit="1"/>
      <protection hidden="1"/>
    </xf>
    <xf numFmtId="0" fontId="30" fillId="0" borderId="68" xfId="3" applyFont="1" applyBorder="1" applyAlignment="1" applyProtection="1">
      <alignment horizontal="left" vertical="center" shrinkToFit="1"/>
      <protection hidden="1"/>
    </xf>
    <xf numFmtId="177" fontId="18" fillId="0" borderId="67" xfId="3" applyNumberFormat="1" applyFont="1" applyBorder="1" applyAlignment="1" applyProtection="1">
      <alignment horizontal="center" vertical="center"/>
      <protection hidden="1"/>
    </xf>
    <xf numFmtId="177" fontId="18" fillId="0" borderId="68" xfId="3" applyNumberFormat="1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30" fillId="0" borderId="82" xfId="3" applyFont="1" applyBorder="1" applyAlignment="1" applyProtection="1">
      <alignment horizontal="left" vertical="center" shrinkToFit="1"/>
      <protection hidden="1"/>
    </xf>
    <xf numFmtId="0" fontId="30" fillId="0" borderId="83" xfId="3" applyFont="1" applyBorder="1" applyAlignment="1" applyProtection="1">
      <alignment horizontal="left" vertical="center" shrinkToFit="1"/>
      <protection hidden="1"/>
    </xf>
    <xf numFmtId="179" fontId="9" fillId="4" borderId="84" xfId="1" applyNumberFormat="1" applyFont="1" applyFill="1" applyBorder="1" applyAlignment="1" applyProtection="1">
      <alignment horizontal="right" vertical="center"/>
      <protection locked="0"/>
    </xf>
    <xf numFmtId="179" fontId="9" fillId="4" borderId="85" xfId="1" applyNumberFormat="1" applyFont="1" applyFill="1" applyBorder="1" applyAlignment="1" applyProtection="1">
      <alignment horizontal="right" vertical="center"/>
      <protection locked="0"/>
    </xf>
    <xf numFmtId="178" fontId="9" fillId="0" borderId="84" xfId="1" applyNumberFormat="1" applyFont="1" applyBorder="1" applyAlignment="1" applyProtection="1">
      <alignment horizontal="right" vertical="center"/>
      <protection hidden="1"/>
    </xf>
    <xf numFmtId="178" fontId="9" fillId="0" borderId="83" xfId="1" applyNumberFormat="1" applyFont="1" applyBorder="1" applyAlignment="1" applyProtection="1">
      <alignment horizontal="right" vertical="center"/>
      <protection hidden="1"/>
    </xf>
    <xf numFmtId="0" fontId="30" fillId="0" borderId="50" xfId="3" applyFont="1" applyBorder="1" applyAlignment="1" applyProtection="1">
      <alignment horizontal="left" vertical="center" shrinkToFit="1"/>
      <protection hidden="1"/>
    </xf>
    <xf numFmtId="0" fontId="30" fillId="0" borderId="51" xfId="3" applyFont="1" applyBorder="1" applyAlignment="1" applyProtection="1">
      <alignment horizontal="left" vertical="center" shrinkToFit="1"/>
      <protection hidden="1"/>
    </xf>
    <xf numFmtId="179" fontId="9" fillId="4" borderId="54" xfId="1" applyNumberFormat="1" applyFont="1" applyFill="1" applyBorder="1" applyAlignment="1" applyProtection="1">
      <alignment horizontal="right" vertical="center"/>
      <protection locked="0"/>
    </xf>
    <xf numFmtId="179" fontId="9" fillId="4" borderId="4" xfId="1" applyNumberFormat="1" applyFont="1" applyFill="1" applyBorder="1" applyAlignment="1" applyProtection="1">
      <alignment horizontal="right" vertical="center"/>
      <protection locked="0"/>
    </xf>
    <xf numFmtId="178" fontId="9" fillId="0" borderId="54" xfId="1" applyNumberFormat="1" applyFont="1" applyBorder="1" applyAlignment="1" applyProtection="1">
      <alignment horizontal="right" vertical="center"/>
      <protection hidden="1"/>
    </xf>
    <xf numFmtId="178" fontId="9" fillId="0" borderId="51" xfId="1" applyNumberFormat="1" applyFont="1" applyBorder="1" applyAlignment="1" applyProtection="1">
      <alignment horizontal="right" vertical="center"/>
      <protection hidden="1"/>
    </xf>
    <xf numFmtId="0" fontId="30" fillId="0" borderId="63" xfId="3" applyFont="1" applyBorder="1" applyAlignment="1" applyProtection="1">
      <alignment horizontal="left" vertical="center" shrinkToFit="1"/>
      <protection hidden="1"/>
    </xf>
    <xf numFmtId="0" fontId="30" fillId="0" borderId="64" xfId="3" applyFont="1" applyBorder="1" applyAlignment="1" applyProtection="1">
      <alignment horizontal="left" vertical="center" shrinkToFit="1"/>
      <protection hidden="1"/>
    </xf>
    <xf numFmtId="0" fontId="30" fillId="0" borderId="48" xfId="3" applyFont="1" applyBorder="1" applyAlignment="1" applyProtection="1">
      <alignment horizontal="left" vertical="center" shrinkToFit="1"/>
      <protection hidden="1"/>
    </xf>
    <xf numFmtId="0" fontId="30" fillId="0" borderId="44" xfId="3" applyFont="1" applyBorder="1" applyAlignment="1" applyProtection="1">
      <alignment horizontal="left" vertical="center" shrinkToFit="1"/>
      <protection hidden="1"/>
    </xf>
    <xf numFmtId="179" fontId="9" fillId="4" borderId="55" xfId="1" applyNumberFormat="1" applyFont="1" applyFill="1" applyBorder="1" applyAlignment="1" applyProtection="1">
      <alignment horizontal="right" vertical="center"/>
      <protection locked="0"/>
    </xf>
    <xf numFmtId="179" fontId="9" fillId="4" borderId="5" xfId="1" applyNumberFormat="1" applyFont="1" applyFill="1" applyBorder="1" applyAlignment="1" applyProtection="1">
      <alignment horizontal="right" vertical="center"/>
      <protection locked="0"/>
    </xf>
    <xf numFmtId="178" fontId="9" fillId="0" borderId="55" xfId="1" applyNumberFormat="1" applyFont="1" applyBorder="1" applyAlignment="1" applyProtection="1">
      <alignment horizontal="right" vertical="center"/>
      <protection hidden="1"/>
    </xf>
    <xf numFmtId="178" fontId="9" fillId="0" borderId="44" xfId="1" applyNumberFormat="1" applyFont="1" applyBorder="1" applyAlignment="1" applyProtection="1">
      <alignment horizontal="right" vertical="center"/>
      <protection hidden="1"/>
    </xf>
    <xf numFmtId="0" fontId="9" fillId="0" borderId="6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30" fillId="0" borderId="38" xfId="3" applyFont="1" applyBorder="1" applyAlignment="1" applyProtection="1">
      <alignment horizontal="left" vertical="center" shrinkToFit="1"/>
      <protection hidden="1"/>
    </xf>
    <xf numFmtId="0" fontId="30" fillId="0" borderId="37" xfId="3" applyFont="1" applyBorder="1" applyAlignment="1" applyProtection="1">
      <alignment horizontal="left" vertical="center" shrinkToFit="1"/>
      <protection hidden="1"/>
    </xf>
    <xf numFmtId="179" fontId="9" fillId="4" borderId="45" xfId="1" applyNumberFormat="1" applyFont="1" applyFill="1" applyBorder="1" applyAlignment="1" applyProtection="1">
      <alignment horizontal="right" vertical="center"/>
      <protection locked="0"/>
    </xf>
    <xf numFmtId="179" fontId="9" fillId="4" borderId="42" xfId="1" applyNumberFormat="1" applyFont="1" applyFill="1" applyBorder="1" applyAlignment="1" applyProtection="1">
      <alignment horizontal="right" vertical="center"/>
      <protection locked="0"/>
    </xf>
    <xf numFmtId="178" fontId="9" fillId="0" borderId="45" xfId="1" applyNumberFormat="1" applyFont="1" applyBorder="1" applyAlignment="1" applyProtection="1">
      <alignment horizontal="right" vertical="center"/>
      <protection hidden="1"/>
    </xf>
    <xf numFmtId="178" fontId="9" fillId="0" borderId="37" xfId="1" applyNumberFormat="1" applyFont="1" applyBorder="1" applyAlignment="1" applyProtection="1">
      <alignment horizontal="right" vertical="center"/>
      <protection hidden="1"/>
    </xf>
    <xf numFmtId="0" fontId="19" fillId="4" borderId="48" xfId="3" applyFont="1" applyFill="1" applyBorder="1" applyAlignment="1" applyProtection="1">
      <alignment horizontal="left" vertical="center" wrapText="1" shrinkToFit="1"/>
      <protection locked="0"/>
    </xf>
    <xf numFmtId="0" fontId="19" fillId="4" borderId="44" xfId="3" applyFont="1" applyFill="1" applyBorder="1" applyAlignment="1" applyProtection="1">
      <alignment horizontal="left" vertical="center" wrapText="1" shrinkToFit="1"/>
      <protection locked="0"/>
    </xf>
    <xf numFmtId="179" fontId="9" fillId="4" borderId="48" xfId="1" applyNumberFormat="1" applyFont="1" applyFill="1" applyBorder="1" applyAlignment="1" applyProtection="1">
      <alignment horizontal="right" vertical="center"/>
      <protection locked="0"/>
    </xf>
    <xf numFmtId="179" fontId="9" fillId="4" borderId="44" xfId="1" applyNumberFormat="1" applyFont="1" applyFill="1" applyBorder="1" applyAlignment="1" applyProtection="1">
      <alignment horizontal="right" vertical="center"/>
      <protection locked="0"/>
    </xf>
    <xf numFmtId="178" fontId="9" fillId="0" borderId="48" xfId="1" applyNumberFormat="1" applyFont="1" applyBorder="1" applyAlignment="1" applyProtection="1">
      <alignment horizontal="right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center"/>
      <protection hidden="1"/>
    </xf>
    <xf numFmtId="0" fontId="19" fillId="3" borderId="55" xfId="3" applyFont="1" applyFill="1" applyBorder="1" applyAlignment="1" applyProtection="1">
      <alignment horizontal="left" vertical="center" shrinkToFit="1"/>
      <protection hidden="1"/>
    </xf>
    <xf numFmtId="0" fontId="19" fillId="3" borderId="5" xfId="3" applyFont="1" applyFill="1" applyBorder="1" applyAlignment="1" applyProtection="1">
      <alignment horizontal="left" vertical="center" shrinkToFit="1"/>
      <protection hidden="1"/>
    </xf>
    <xf numFmtId="38" fontId="9" fillId="3" borderId="45" xfId="1" applyFont="1" applyFill="1" applyBorder="1" applyAlignment="1" applyProtection="1">
      <alignment horizontal="right" vertical="center"/>
      <protection hidden="1"/>
    </xf>
    <xf numFmtId="38" fontId="9" fillId="3" borderId="42" xfId="1" applyFont="1" applyFill="1" applyBorder="1" applyAlignment="1" applyProtection="1">
      <alignment horizontal="right" vertical="center"/>
      <protection hidden="1"/>
    </xf>
    <xf numFmtId="178" fontId="9" fillId="0" borderId="45" xfId="1" applyNumberFormat="1" applyFont="1" applyFill="1" applyBorder="1" applyAlignment="1" applyProtection="1">
      <alignment horizontal="right" vertical="center"/>
      <protection hidden="1"/>
    </xf>
    <xf numFmtId="177" fontId="19" fillId="4" borderId="80" xfId="3" applyNumberFormat="1" applyFont="1" applyFill="1" applyBorder="1" applyAlignment="1" applyProtection="1">
      <alignment horizontal="left" vertical="center" wrapText="1" shrinkToFit="1"/>
      <protection locked="0"/>
    </xf>
    <xf numFmtId="177" fontId="19" fillId="4" borderId="78" xfId="3" applyNumberFormat="1" applyFont="1" applyFill="1" applyBorder="1" applyAlignment="1" applyProtection="1">
      <alignment horizontal="left" vertical="center" wrapText="1" shrinkToFit="1"/>
      <protection locked="0"/>
    </xf>
    <xf numFmtId="177" fontId="19" fillId="4" borderId="59" xfId="3" applyNumberFormat="1" applyFont="1" applyFill="1" applyBorder="1" applyAlignment="1" applyProtection="1">
      <alignment horizontal="left" vertical="center" wrapText="1" shrinkToFit="1"/>
      <protection locked="0"/>
    </xf>
    <xf numFmtId="177" fontId="19" fillId="4" borderId="58" xfId="3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1" xfId="0" applyFont="1" applyBorder="1" applyAlignment="1" applyProtection="1">
      <alignment horizontal="center" vertical="center"/>
      <protection hidden="1"/>
    </xf>
    <xf numFmtId="0" fontId="19" fillId="3" borderId="0" xfId="3" applyFont="1" applyFill="1" applyBorder="1" applyAlignment="1" applyProtection="1">
      <alignment horizontal="left" vertical="center" shrinkToFit="1"/>
      <protection hidden="1"/>
    </xf>
    <xf numFmtId="38" fontId="9" fillId="3" borderId="2" xfId="1" applyFont="1" applyFill="1" applyBorder="1" applyAlignment="1" applyProtection="1">
      <alignment horizontal="right" vertical="center"/>
      <protection hidden="1"/>
    </xf>
    <xf numFmtId="0" fontId="19" fillId="3" borderId="7" xfId="3" applyFont="1" applyFill="1" applyBorder="1" applyAlignment="1" applyProtection="1">
      <alignment horizontal="left" vertical="center" wrapText="1" shrinkToFit="1"/>
      <protection hidden="1"/>
    </xf>
    <xf numFmtId="0" fontId="19" fillId="3" borderId="6" xfId="3" applyFont="1" applyFill="1" applyBorder="1" applyAlignment="1" applyProtection="1">
      <alignment horizontal="left" vertical="center" wrapText="1" shrinkToFit="1"/>
      <protection hidden="1"/>
    </xf>
  </cellXfs>
  <cellStyles count="4">
    <cellStyle name="ハイパーリンク" xfId="2" builtinId="8"/>
    <cellStyle name="桁区切り" xfId="1" builtinId="6"/>
    <cellStyle name="標準" xfId="0" builtinId="0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59055</xdr:colOff>
      <xdr:row>54</xdr:row>
      <xdr:rowOff>163830</xdr:rowOff>
    </xdr:from>
    <xdr:to>
      <xdr:col>19</xdr:col>
      <xdr:colOff>429105</xdr:colOff>
      <xdr:row>58</xdr:row>
      <xdr:rowOff>99630</xdr:rowOff>
    </xdr:to>
    <xdr:pic>
      <xdr:nvPicPr>
        <xdr:cNvPr id="3" name="図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8455" y="9431655"/>
          <a:ext cx="579600" cy="77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127635</xdr:colOff>
      <xdr:row>0</xdr:row>
      <xdr:rowOff>15240</xdr:rowOff>
    </xdr:from>
    <xdr:to>
      <xdr:col>4</xdr:col>
      <xdr:colOff>714375</xdr:colOff>
      <xdr:row>2</xdr:row>
      <xdr:rowOff>180975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947035" y="15240"/>
          <a:ext cx="586740" cy="584835"/>
        </a:xfrm>
        <a:prstGeom prst="ellipse">
          <a:avLst/>
        </a:prstGeom>
        <a:noFill/>
        <a:ln w="9525" cap="rnd" algn="ctr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 editAs="oneCell">
    <xdr:from>
      <xdr:col>8</xdr:col>
      <xdr:colOff>144780</xdr:colOff>
      <xdr:row>36</xdr:row>
      <xdr:rowOff>38100</xdr:rowOff>
    </xdr:from>
    <xdr:to>
      <xdr:col>9</xdr:col>
      <xdr:colOff>39630</xdr:colOff>
      <xdr:row>38</xdr:row>
      <xdr:rowOff>234450</xdr:rowOff>
    </xdr:to>
    <xdr:pic>
      <xdr:nvPicPr>
        <xdr:cNvPr id="4" name="図 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6905" y="9420225"/>
          <a:ext cx="561600" cy="748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</xdr:colOff>
      <xdr:row>0</xdr:row>
      <xdr:rowOff>15240</xdr:rowOff>
    </xdr:from>
    <xdr:to>
      <xdr:col>4</xdr:col>
      <xdr:colOff>600960</xdr:colOff>
      <xdr:row>2</xdr:row>
      <xdr:rowOff>143760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2727960" y="15240"/>
          <a:ext cx="540000" cy="547620"/>
        </a:xfrm>
        <a:prstGeom prst="ellipse">
          <a:avLst/>
        </a:prstGeom>
        <a:noFill/>
        <a:ln w="9525" cap="rnd" algn="ctr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 editAs="oneCell">
    <xdr:from>
      <xdr:col>8</xdr:col>
      <xdr:colOff>76200</xdr:colOff>
      <xdr:row>31</xdr:row>
      <xdr:rowOff>22860</xdr:rowOff>
    </xdr:from>
    <xdr:to>
      <xdr:col>8</xdr:col>
      <xdr:colOff>616200</xdr:colOff>
      <xdr:row>33</xdr:row>
      <xdr:rowOff>171360</xdr:rowOff>
    </xdr:to>
    <xdr:pic>
      <xdr:nvPicPr>
        <xdr:cNvPr id="4" name="図 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7852410"/>
          <a:ext cx="54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8"/>
  <sheetViews>
    <sheetView showGridLines="0" tabSelected="1" view="pageBreakPreview" zoomScale="110" zoomScaleNormal="110" zoomScaleSheetLayoutView="110" workbookViewId="0">
      <selection activeCell="J6" sqref="J6:R6"/>
    </sheetView>
  </sheetViews>
  <sheetFormatPr defaultColWidth="8.75" defaultRowHeight="12" x14ac:dyDescent="0.4"/>
  <cols>
    <col min="1" max="1" width="2.875" style="9" customWidth="1"/>
    <col min="2" max="3" width="3" style="9" customWidth="1"/>
    <col min="4" max="4" width="12.125" style="9" customWidth="1"/>
    <col min="5" max="5" width="3" style="9" customWidth="1"/>
    <col min="6" max="6" width="4" style="9" customWidth="1"/>
    <col min="7" max="8" width="4.125" style="9" customWidth="1"/>
    <col min="9" max="9" width="9" style="9" customWidth="1"/>
    <col min="10" max="10" width="4.625" style="9" customWidth="1"/>
    <col min="11" max="11" width="3" style="9" customWidth="1"/>
    <col min="12" max="12" width="4.5" style="9" customWidth="1"/>
    <col min="13" max="13" width="2.625" style="9" customWidth="1"/>
    <col min="14" max="15" width="4.125" style="9" customWidth="1"/>
    <col min="16" max="16" width="9.625" style="9" customWidth="1"/>
    <col min="17" max="17" width="7.5" style="9" customWidth="1"/>
    <col min="18" max="18" width="1.625" style="9" customWidth="1"/>
    <col min="19" max="19" width="2.75" style="9" customWidth="1"/>
    <col min="20" max="20" width="6.5" style="9" customWidth="1"/>
    <col min="21" max="16384" width="8.75" style="9"/>
  </cols>
  <sheetData>
    <row r="1" spans="2:19" ht="14.25" x14ac:dyDescent="0.4">
      <c r="B1" s="6" t="s">
        <v>111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2:19" ht="14.25" x14ac:dyDescent="0.4">
      <c r="B2" s="10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9" ht="12" customHeight="1" x14ac:dyDescent="0.4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1"/>
      <c r="O3" s="112" t="s">
        <v>0</v>
      </c>
      <c r="P3" s="112"/>
      <c r="Q3" s="112"/>
      <c r="R3" s="112"/>
      <c r="S3" s="12"/>
    </row>
    <row r="4" spans="2:19" ht="12" customHeight="1" x14ac:dyDescent="0.4"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19" ht="8.25" customHeight="1" x14ac:dyDescent="0.4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ht="19.350000000000001" customHeight="1" x14ac:dyDescent="0.4">
      <c r="B6" s="8"/>
      <c r="C6" s="8"/>
      <c r="D6" s="8"/>
      <c r="E6" s="8"/>
      <c r="F6" s="8"/>
      <c r="G6" s="8"/>
      <c r="H6" s="8"/>
      <c r="I6" s="8" t="s">
        <v>2</v>
      </c>
      <c r="J6" s="117"/>
      <c r="K6" s="117"/>
      <c r="L6" s="117"/>
      <c r="M6" s="117"/>
      <c r="N6" s="117"/>
      <c r="O6" s="117"/>
      <c r="P6" s="117"/>
      <c r="Q6" s="117"/>
      <c r="R6" s="117"/>
      <c r="S6" s="13"/>
    </row>
    <row r="7" spans="2:19" ht="19.350000000000001" customHeight="1" x14ac:dyDescent="0.4">
      <c r="B7" s="8"/>
      <c r="C7" s="8"/>
      <c r="D7" s="8"/>
      <c r="E7" s="8"/>
      <c r="F7" s="8"/>
      <c r="G7" s="8"/>
      <c r="H7" s="8"/>
      <c r="I7" s="14" t="s">
        <v>3</v>
      </c>
      <c r="J7" s="118"/>
      <c r="K7" s="118"/>
      <c r="L7" s="118"/>
      <c r="M7" s="118"/>
      <c r="N7" s="118"/>
      <c r="O7" s="118"/>
      <c r="P7" s="118"/>
      <c r="Q7" s="118"/>
      <c r="R7" s="118"/>
      <c r="S7" s="13"/>
    </row>
    <row r="8" spans="2:19" ht="14.45" customHeight="1" x14ac:dyDescent="0.4">
      <c r="B8" s="8"/>
      <c r="C8" s="8"/>
      <c r="D8" s="8"/>
      <c r="E8" s="8"/>
      <c r="F8" s="8"/>
      <c r="G8" s="8"/>
      <c r="H8" s="8"/>
      <c r="I8" s="8" t="s">
        <v>4</v>
      </c>
      <c r="J8" s="15"/>
      <c r="K8" s="119"/>
      <c r="L8" s="119"/>
      <c r="M8" s="119"/>
      <c r="N8" s="119"/>
      <c r="O8" s="121"/>
      <c r="P8" s="119"/>
      <c r="Q8" s="119"/>
      <c r="R8" s="119"/>
      <c r="S8" s="8"/>
    </row>
    <row r="9" spans="2:19" ht="14.45" customHeight="1" x14ac:dyDescent="0.4">
      <c r="B9" s="8"/>
      <c r="C9" s="8"/>
      <c r="D9" s="8"/>
      <c r="E9" s="8"/>
      <c r="F9" s="8"/>
      <c r="G9" s="8"/>
      <c r="H9" s="8"/>
      <c r="I9" s="16" t="s">
        <v>5</v>
      </c>
      <c r="J9" s="17"/>
      <c r="K9" s="120"/>
      <c r="L9" s="120"/>
      <c r="M9" s="120"/>
      <c r="N9" s="120"/>
      <c r="O9" s="122"/>
      <c r="P9" s="120"/>
      <c r="Q9" s="120"/>
      <c r="R9" s="120"/>
      <c r="S9" s="18" t="s">
        <v>6</v>
      </c>
    </row>
    <row r="10" spans="2:19" ht="14.25" x14ac:dyDescent="0.4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19" ht="14.25" x14ac:dyDescent="0.4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2:19" ht="22.5" customHeight="1" x14ac:dyDescent="0.4">
      <c r="B12" s="8"/>
      <c r="C12" s="8"/>
      <c r="D12" s="8"/>
      <c r="E12" s="114" t="s">
        <v>7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32"/>
      <c r="R12" s="8"/>
      <c r="S12" s="8"/>
    </row>
    <row r="13" spans="2:19" ht="14.25" x14ac:dyDescent="0.4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2:19" ht="12" customHeight="1" x14ac:dyDescent="0.4">
      <c r="B14" s="123" t="s">
        <v>99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</row>
    <row r="15" spans="2:19" ht="15.75" customHeight="1" x14ac:dyDescent="0.4"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</row>
    <row r="16" spans="2:19" x14ac:dyDescent="0.4"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</row>
    <row r="17" spans="2:19" ht="16.5" customHeight="1" x14ac:dyDescent="0.4"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</row>
    <row r="18" spans="2:19" ht="14.25" x14ac:dyDescent="0.4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2:19" ht="14.25" x14ac:dyDescent="0.4">
      <c r="B19" s="8"/>
      <c r="C19" s="8"/>
      <c r="D19" s="8"/>
      <c r="E19" s="8"/>
      <c r="F19" s="8"/>
      <c r="G19" s="8"/>
      <c r="H19" s="8"/>
      <c r="I19" s="19" t="s">
        <v>8</v>
      </c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2:19" ht="14.25" x14ac:dyDescent="0.4">
      <c r="B20" s="10" t="s">
        <v>9</v>
      </c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2:19" ht="14.25" x14ac:dyDescent="0.4">
      <c r="B21" s="8"/>
      <c r="C21" s="8" t="s">
        <v>10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2:19" ht="14.25" x14ac:dyDescent="0.4">
      <c r="B22" s="8"/>
      <c r="C22" s="20" t="s">
        <v>11</v>
      </c>
      <c r="D22" s="8" t="s">
        <v>107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2:19" ht="6" customHeight="1" x14ac:dyDescent="0.4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2:19" ht="14.25" x14ac:dyDescent="0.4">
      <c r="B24" s="8"/>
      <c r="C24" s="58"/>
      <c r="D24" s="8" t="s">
        <v>108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2:19" ht="14.25" x14ac:dyDescent="0.4">
      <c r="B25" s="8"/>
      <c r="C25" s="8"/>
      <c r="D25" s="8" t="s">
        <v>12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2:19" ht="6" customHeight="1" x14ac:dyDescent="0.4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2:19" ht="14.25" x14ac:dyDescent="0.4">
      <c r="B27" s="8"/>
      <c r="C27" s="58"/>
      <c r="D27" s="8" t="s">
        <v>109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2:19" ht="15" customHeight="1" x14ac:dyDescent="0.4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2:19" ht="15" thickBot="1" x14ac:dyDescent="0.45">
      <c r="B29" s="10" t="s">
        <v>13</v>
      </c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2:19" ht="15.95" customHeight="1" x14ac:dyDescent="0.4">
      <c r="B30" s="8"/>
      <c r="C30" s="124" t="s">
        <v>14</v>
      </c>
      <c r="D30" s="125"/>
      <c r="E30" s="104"/>
      <c r="F30" s="130" t="s">
        <v>115</v>
      </c>
      <c r="G30" s="131"/>
      <c r="H30" s="131"/>
      <c r="I30" s="131"/>
      <c r="J30" s="131"/>
      <c r="K30" s="21" t="s">
        <v>15</v>
      </c>
      <c r="L30" s="21"/>
      <c r="M30" s="21"/>
      <c r="N30" s="21"/>
      <c r="O30" s="21"/>
      <c r="P30" s="21"/>
      <c r="Q30" s="21"/>
      <c r="R30" s="22"/>
      <c r="S30" s="8"/>
    </row>
    <row r="31" spans="2:19" ht="6" customHeight="1" x14ac:dyDescent="0.4">
      <c r="B31" s="8"/>
      <c r="C31" s="126"/>
      <c r="D31" s="12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3"/>
      <c r="S31" s="8"/>
    </row>
    <row r="32" spans="2:19" ht="15.95" customHeight="1" x14ac:dyDescent="0.4">
      <c r="B32" s="8"/>
      <c r="C32" s="128"/>
      <c r="D32" s="129"/>
      <c r="E32" s="58"/>
      <c r="F32" s="13" t="s">
        <v>16</v>
      </c>
      <c r="G32" s="24"/>
      <c r="H32" s="24"/>
      <c r="I32" s="24"/>
      <c r="J32" s="24"/>
      <c r="K32" s="24"/>
      <c r="L32" s="24"/>
      <c r="M32" s="25" t="s">
        <v>17</v>
      </c>
      <c r="N32" s="132"/>
      <c r="O32" s="120"/>
      <c r="P32" s="120"/>
      <c r="Q32" s="120"/>
      <c r="R32" s="26" t="s">
        <v>18</v>
      </c>
      <c r="S32" s="8"/>
    </row>
    <row r="33" spans="2:19" ht="15.95" customHeight="1" x14ac:dyDescent="0.4">
      <c r="B33" s="8"/>
      <c r="C33" s="128" t="s">
        <v>19</v>
      </c>
      <c r="D33" s="133"/>
      <c r="E33" s="136" t="s">
        <v>114</v>
      </c>
      <c r="F33" s="137"/>
      <c r="G33" s="137"/>
      <c r="H33" s="137"/>
      <c r="I33" s="137"/>
      <c r="J33" s="138" t="s">
        <v>20</v>
      </c>
      <c r="K33" s="138"/>
      <c r="L33" s="139" t="s">
        <v>114</v>
      </c>
      <c r="M33" s="137"/>
      <c r="N33" s="137"/>
      <c r="O33" s="137"/>
      <c r="P33" s="137"/>
      <c r="Q33" s="27" t="s">
        <v>21</v>
      </c>
      <c r="R33" s="28"/>
      <c r="S33" s="8"/>
    </row>
    <row r="34" spans="2:19" ht="13.15" customHeight="1" x14ac:dyDescent="0.4">
      <c r="B34" s="8"/>
      <c r="C34" s="128"/>
      <c r="D34" s="133"/>
      <c r="E34" s="140" t="s">
        <v>100</v>
      </c>
      <c r="F34" s="141"/>
      <c r="G34" s="141"/>
      <c r="H34" s="141"/>
      <c r="I34" s="141"/>
      <c r="J34" s="141"/>
      <c r="K34" s="142"/>
      <c r="L34" s="146" t="s">
        <v>22</v>
      </c>
      <c r="M34" s="147"/>
      <c r="N34" s="147"/>
      <c r="O34" s="147"/>
      <c r="P34" s="147"/>
      <c r="Q34" s="147"/>
      <c r="R34" s="148"/>
      <c r="S34" s="8"/>
    </row>
    <row r="35" spans="2:19" ht="14.25" x14ac:dyDescent="0.4">
      <c r="B35" s="8"/>
      <c r="C35" s="128"/>
      <c r="D35" s="133"/>
      <c r="E35" s="143"/>
      <c r="F35" s="144"/>
      <c r="G35" s="144"/>
      <c r="H35" s="144"/>
      <c r="I35" s="144"/>
      <c r="J35" s="144"/>
      <c r="K35" s="145"/>
      <c r="L35" s="149"/>
      <c r="M35" s="150"/>
      <c r="N35" s="150"/>
      <c r="O35" s="150"/>
      <c r="P35" s="150"/>
      <c r="Q35" s="150"/>
      <c r="R35" s="151"/>
      <c r="S35" s="8"/>
    </row>
    <row r="36" spans="2:19" ht="15" thickBot="1" x14ac:dyDescent="0.45">
      <c r="B36" s="8"/>
      <c r="C36" s="134"/>
      <c r="D36" s="135"/>
      <c r="E36" s="152" t="s">
        <v>23</v>
      </c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4"/>
      <c r="S36" s="8"/>
    </row>
    <row r="37" spans="2:19" ht="5.45" customHeight="1" x14ac:dyDescent="0.4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2:19" ht="14.25" x14ac:dyDescent="0.4">
      <c r="B38" s="10" t="s">
        <v>116</v>
      </c>
      <c r="C38" s="10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2:19" ht="6" customHeight="1" x14ac:dyDescent="0.4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2:19" ht="14.25" x14ac:dyDescent="0.4">
      <c r="B40" s="8"/>
      <c r="C40" s="29" t="s">
        <v>106</v>
      </c>
      <c r="D40" s="30"/>
      <c r="E40" s="30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2:19" ht="3.75" customHeight="1" thickBot="1" x14ac:dyDescent="0.4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2:19" ht="21.75" customHeight="1" x14ac:dyDescent="0.4">
      <c r="B42" s="8"/>
      <c r="C42" s="155" t="s">
        <v>24</v>
      </c>
      <c r="D42" s="156"/>
      <c r="E42" s="156"/>
      <c r="F42" s="156"/>
      <c r="G42" s="156"/>
      <c r="H42" s="157"/>
      <c r="I42" s="31"/>
      <c r="J42" s="33"/>
      <c r="K42" s="33"/>
      <c r="L42" s="33"/>
      <c r="M42" s="33"/>
      <c r="N42" s="33"/>
      <c r="O42" s="33"/>
      <c r="P42" s="33"/>
      <c r="Q42" s="33"/>
      <c r="R42" s="33"/>
      <c r="S42" s="8"/>
    </row>
    <row r="43" spans="2:19" ht="12" customHeight="1" x14ac:dyDescent="0.4">
      <c r="B43" s="8"/>
      <c r="C43" s="158">
        <f>'第2号様式-1'!H6/1000</f>
        <v>0</v>
      </c>
      <c r="D43" s="159"/>
      <c r="E43" s="159"/>
      <c r="F43" s="159"/>
      <c r="G43" s="162" t="s">
        <v>25</v>
      </c>
      <c r="H43" s="163"/>
      <c r="I43" s="8"/>
      <c r="J43" s="33"/>
      <c r="K43" s="33"/>
      <c r="L43" s="33"/>
      <c r="M43" s="33"/>
      <c r="N43" s="33"/>
      <c r="O43" s="33"/>
      <c r="P43" s="33"/>
      <c r="Q43" s="33"/>
      <c r="R43" s="33"/>
      <c r="S43" s="8"/>
    </row>
    <row r="44" spans="2:19" ht="12" customHeight="1" x14ac:dyDescent="0.4">
      <c r="B44" s="8"/>
      <c r="C44" s="158"/>
      <c r="D44" s="159"/>
      <c r="E44" s="159"/>
      <c r="F44" s="159"/>
      <c r="G44" s="162"/>
      <c r="H44" s="163"/>
      <c r="I44" s="8"/>
      <c r="J44" s="33"/>
      <c r="K44" s="33"/>
      <c r="L44" s="33"/>
      <c r="M44" s="33"/>
      <c r="N44" s="33"/>
      <c r="O44" s="33"/>
      <c r="P44" s="33"/>
      <c r="Q44" s="33"/>
      <c r="R44" s="33"/>
      <c r="S44" s="8"/>
    </row>
    <row r="45" spans="2:19" ht="12" customHeight="1" x14ac:dyDescent="0.4">
      <c r="B45" s="8"/>
      <c r="C45" s="158"/>
      <c r="D45" s="159"/>
      <c r="E45" s="159"/>
      <c r="F45" s="159"/>
      <c r="G45" s="162"/>
      <c r="H45" s="163"/>
      <c r="I45" s="8"/>
      <c r="J45" s="33"/>
      <c r="K45" s="33"/>
      <c r="L45" s="33"/>
      <c r="M45" s="33"/>
      <c r="N45" s="33"/>
      <c r="O45" s="33"/>
      <c r="P45" s="33"/>
      <c r="Q45" s="33"/>
      <c r="R45" s="33"/>
      <c r="S45" s="8"/>
    </row>
    <row r="46" spans="2:19" ht="12" customHeight="1" thickBot="1" x14ac:dyDescent="0.45">
      <c r="B46" s="8"/>
      <c r="C46" s="160"/>
      <c r="D46" s="161"/>
      <c r="E46" s="161"/>
      <c r="F46" s="161"/>
      <c r="G46" s="153"/>
      <c r="H46" s="154"/>
      <c r="I46" s="8"/>
      <c r="J46" s="33"/>
      <c r="K46" s="33"/>
      <c r="L46" s="33"/>
      <c r="M46" s="33"/>
      <c r="N46" s="33"/>
      <c r="O46" s="33"/>
      <c r="P46" s="33"/>
      <c r="Q46" s="33"/>
      <c r="R46" s="33"/>
      <c r="S46" s="8"/>
    </row>
    <row r="47" spans="2:19" ht="18.75" customHeight="1" x14ac:dyDescent="0.4">
      <c r="B47" s="8"/>
      <c r="C47" s="113" t="s">
        <v>26</v>
      </c>
      <c r="D47" s="113"/>
      <c r="E47" s="113"/>
      <c r="F47" s="113"/>
      <c r="G47" s="113"/>
      <c r="H47" s="113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2:19" ht="5.45" customHeight="1" x14ac:dyDescent="0.4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2:19" ht="14.25" x14ac:dyDescent="0.4">
      <c r="B49" s="8" t="s">
        <v>110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2:19" ht="3.75" customHeight="1" thickBot="1" x14ac:dyDescent="0.4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2:19" ht="19.149999999999999" customHeight="1" x14ac:dyDescent="0.4">
      <c r="B51" s="8"/>
      <c r="C51" s="164" t="s">
        <v>27</v>
      </c>
      <c r="D51" s="165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7"/>
      <c r="S51" s="8"/>
    </row>
    <row r="52" spans="2:19" ht="19.350000000000001" customHeight="1" x14ac:dyDescent="0.4">
      <c r="B52" s="8"/>
      <c r="C52" s="175" t="s">
        <v>28</v>
      </c>
      <c r="D52" s="176"/>
      <c r="E52" s="34" t="s">
        <v>29</v>
      </c>
      <c r="F52" s="177"/>
      <c r="G52" s="177"/>
      <c r="H52" s="177"/>
      <c r="I52" s="178"/>
      <c r="J52" s="178"/>
      <c r="K52" s="178"/>
      <c r="L52" s="178"/>
      <c r="M52" s="178"/>
      <c r="N52" s="178"/>
      <c r="O52" s="178"/>
      <c r="P52" s="178"/>
      <c r="Q52" s="178"/>
      <c r="R52" s="179"/>
      <c r="S52" s="8"/>
    </row>
    <row r="53" spans="2:19" ht="19.350000000000001" customHeight="1" x14ac:dyDescent="0.4">
      <c r="B53" s="8"/>
      <c r="C53" s="175"/>
      <c r="D53" s="176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80"/>
      <c r="S53" s="8"/>
    </row>
    <row r="54" spans="2:19" ht="19.350000000000001" customHeight="1" x14ac:dyDescent="0.4">
      <c r="B54" s="8"/>
      <c r="C54" s="175" t="s">
        <v>30</v>
      </c>
      <c r="D54" s="176"/>
      <c r="E54" s="181" t="s">
        <v>31</v>
      </c>
      <c r="F54" s="181"/>
      <c r="G54" s="181"/>
      <c r="H54" s="182"/>
      <c r="I54" s="182"/>
      <c r="J54" s="182"/>
      <c r="K54" s="182"/>
      <c r="L54" s="183"/>
      <c r="M54" s="184" t="s">
        <v>32</v>
      </c>
      <c r="N54" s="185"/>
      <c r="O54" s="182"/>
      <c r="P54" s="182"/>
      <c r="Q54" s="182"/>
      <c r="R54" s="188"/>
      <c r="S54" s="8"/>
    </row>
    <row r="55" spans="2:19" ht="19.350000000000001" customHeight="1" x14ac:dyDescent="0.4">
      <c r="B55" s="8"/>
      <c r="C55" s="175"/>
      <c r="D55" s="176"/>
      <c r="E55" s="115" t="s">
        <v>33</v>
      </c>
      <c r="F55" s="115"/>
      <c r="G55" s="115"/>
      <c r="H55" s="168"/>
      <c r="I55" s="168"/>
      <c r="J55" s="168"/>
      <c r="K55" s="168"/>
      <c r="L55" s="169"/>
      <c r="M55" s="186"/>
      <c r="N55" s="187"/>
      <c r="O55" s="189"/>
      <c r="P55" s="189"/>
      <c r="Q55" s="189"/>
      <c r="R55" s="190"/>
      <c r="S55" s="8"/>
    </row>
    <row r="56" spans="2:19" ht="19.350000000000001" customHeight="1" thickBot="1" x14ac:dyDescent="0.45">
      <c r="B56" s="8"/>
      <c r="C56" s="170" t="s">
        <v>34</v>
      </c>
      <c r="D56" s="171"/>
      <c r="E56" s="172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4"/>
      <c r="S56" s="8"/>
    </row>
    <row r="57" spans="2:19" ht="14.25" x14ac:dyDescent="0.4">
      <c r="B57" s="8"/>
      <c r="C57" s="8"/>
      <c r="D57" s="8" t="s">
        <v>35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2:19" ht="14.25" x14ac:dyDescent="0.4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</sheetData>
  <sheetProtection algorithmName="SHA-512" hashValue="K9lbmLfWRksb4AEiHMUr6YhniOY+HGPZdD+eDibrzlCwVHWV1bML7jqguZlD/01HnNfhnP9v3n2zdr5STBqRxw==" saltValue="ixIk0/rOvRTx5npy7Je81A==" spinCount="100000" sheet="1" objects="1" scenarios="1"/>
  <mergeCells count="36">
    <mergeCell ref="C51:D51"/>
    <mergeCell ref="E51:R51"/>
    <mergeCell ref="H55:L55"/>
    <mergeCell ref="C56:D56"/>
    <mergeCell ref="E56:R56"/>
    <mergeCell ref="C52:D53"/>
    <mergeCell ref="F52:H52"/>
    <mergeCell ref="I52:R52"/>
    <mergeCell ref="E53:R53"/>
    <mergeCell ref="C54:D55"/>
    <mergeCell ref="E54:G54"/>
    <mergeCell ref="H54:L54"/>
    <mergeCell ref="M54:N55"/>
    <mergeCell ref="O54:R55"/>
    <mergeCell ref="E55:G55"/>
    <mergeCell ref="L34:R35"/>
    <mergeCell ref="E36:R36"/>
    <mergeCell ref="C42:H42"/>
    <mergeCell ref="C43:F46"/>
    <mergeCell ref="G43:H46"/>
    <mergeCell ref="O3:R3"/>
    <mergeCell ref="C47:H47"/>
    <mergeCell ref="E12:P12"/>
    <mergeCell ref="J6:R6"/>
    <mergeCell ref="J7:R7"/>
    <mergeCell ref="K8:N9"/>
    <mergeCell ref="O8:R9"/>
    <mergeCell ref="B14:S17"/>
    <mergeCell ref="C30:D32"/>
    <mergeCell ref="F30:J30"/>
    <mergeCell ref="N32:Q32"/>
    <mergeCell ref="C33:D36"/>
    <mergeCell ref="E33:I33"/>
    <mergeCell ref="J33:K33"/>
    <mergeCell ref="L33:P33"/>
    <mergeCell ref="E34:K35"/>
  </mergeCells>
  <phoneticPr fontId="2"/>
  <dataValidations count="1">
    <dataValidation type="list" allowBlank="1" showInputMessage="1" showErrorMessage="1" sqref="E30 E32 C24 C27">
      <formula1>"✓"</formula1>
    </dataValidation>
  </dataValidations>
  <pageMargins left="0.23622047244094491" right="0" top="0.59055118110236227" bottom="0" header="0.31496062992125984" footer="0.31496062992125984"/>
  <pageSetup paperSize="9" scale="93"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view="pageBreakPreview" zoomScaleNormal="100" zoomScaleSheetLayoutView="100" workbookViewId="0">
      <selection activeCell="E14" sqref="E14:F14"/>
    </sheetView>
  </sheetViews>
  <sheetFormatPr defaultColWidth="8.75" defaultRowHeight="13.5" x14ac:dyDescent="0.4"/>
  <cols>
    <col min="1" max="2" width="7.75" style="36" customWidth="1"/>
    <col min="3" max="4" width="10.75" style="36" customWidth="1"/>
    <col min="5" max="5" width="10.875" style="36" customWidth="1"/>
    <col min="6" max="6" width="7.75" style="36" customWidth="1"/>
    <col min="7" max="9" width="8.75" style="36" customWidth="1"/>
    <col min="10" max="10" width="1.625" style="36" customWidth="1"/>
    <col min="11" max="16384" width="8.75" style="36"/>
  </cols>
  <sheetData>
    <row r="1" spans="1:14" x14ac:dyDescent="0.4">
      <c r="A1" s="35" t="s">
        <v>112</v>
      </c>
    </row>
    <row r="2" spans="1:14" ht="19.899999999999999" customHeight="1" x14ac:dyDescent="0.4">
      <c r="A2" s="198" t="s">
        <v>36</v>
      </c>
      <c r="B2" s="199"/>
      <c r="C2" s="199"/>
      <c r="D2" s="200"/>
      <c r="E2" s="37"/>
      <c r="F2" s="38" t="s">
        <v>37</v>
      </c>
      <c r="G2" s="201" t="str">
        <f>IF(第1号様式!J7="","",第1号様式!J7)</f>
        <v/>
      </c>
      <c r="H2" s="201"/>
      <c r="I2" s="201"/>
      <c r="J2" s="39"/>
    </row>
    <row r="3" spans="1:14" ht="18.75" customHeight="1" x14ac:dyDescent="0.4"/>
    <row r="4" spans="1:14" ht="21" customHeight="1" x14ac:dyDescent="0.4">
      <c r="A4" s="202" t="s">
        <v>38</v>
      </c>
      <c r="B4" s="202"/>
      <c r="C4" s="203" t="s">
        <v>39</v>
      </c>
      <c r="D4" s="202"/>
      <c r="E4" s="202"/>
      <c r="F4" s="202"/>
      <c r="G4" s="204"/>
      <c r="H4" s="202" t="s">
        <v>40</v>
      </c>
      <c r="I4" s="202"/>
    </row>
    <row r="5" spans="1:14" ht="14.25" thickBot="1" x14ac:dyDescent="0.45">
      <c r="A5" s="40" t="s">
        <v>41</v>
      </c>
      <c r="B5" s="41"/>
      <c r="C5" s="42"/>
      <c r="D5" s="42"/>
      <c r="E5" s="42"/>
      <c r="F5" s="42"/>
      <c r="G5" s="42"/>
      <c r="H5" s="39"/>
      <c r="I5" s="43" t="s">
        <v>42</v>
      </c>
    </row>
    <row r="6" spans="1:14" ht="31.9" customHeight="1" thickBot="1" x14ac:dyDescent="0.45">
      <c r="A6" s="191" t="s">
        <v>43</v>
      </c>
      <c r="B6" s="192"/>
      <c r="C6" s="193" t="s">
        <v>44</v>
      </c>
      <c r="D6" s="194"/>
      <c r="E6" s="194"/>
      <c r="F6" s="194"/>
      <c r="G6" s="195"/>
      <c r="H6" s="196">
        <f>IF('第2号様式-2'!H24&gt;199999,200000,ROUNDDOWN('第2号様式-2'!H24/1000,0)*1000)</f>
        <v>0</v>
      </c>
      <c r="I6" s="197"/>
    </row>
    <row r="7" spans="1:14" ht="19.899999999999999" customHeight="1" x14ac:dyDescent="0.4">
      <c r="A7" s="191" t="s">
        <v>45</v>
      </c>
      <c r="B7" s="192"/>
      <c r="C7" s="205" t="s">
        <v>46</v>
      </c>
      <c r="D7" s="194"/>
      <c r="E7" s="194"/>
      <c r="F7" s="194"/>
      <c r="G7" s="195"/>
      <c r="H7" s="206">
        <f>'第2号様式-2'!H24:I24+'第2号様式-2'!H28:I28-'第2号様式-1'!H6:I6</f>
        <v>0</v>
      </c>
      <c r="I7" s="207"/>
    </row>
    <row r="8" spans="1:14" ht="19.899999999999999" customHeight="1" x14ac:dyDescent="0.4">
      <c r="A8" s="208" t="s">
        <v>102</v>
      </c>
      <c r="B8" s="209"/>
      <c r="C8" s="210"/>
      <c r="D8" s="211"/>
      <c r="E8" s="211"/>
      <c r="F8" s="211"/>
      <c r="G8" s="212"/>
      <c r="H8" s="213" t="str">
        <f>IF(SUM(H6:I7)=0,"",SUM(H6:I7))</f>
        <v/>
      </c>
      <c r="I8" s="214"/>
    </row>
    <row r="9" spans="1:14" ht="21" customHeight="1" x14ac:dyDescent="0.4">
      <c r="A9" s="215" t="s">
        <v>38</v>
      </c>
      <c r="B9" s="216"/>
      <c r="C9" s="215" t="s">
        <v>47</v>
      </c>
      <c r="D9" s="215"/>
      <c r="E9" s="217" t="s">
        <v>103</v>
      </c>
      <c r="F9" s="218"/>
      <c r="G9" s="44" t="s">
        <v>48</v>
      </c>
      <c r="H9" s="219" t="s">
        <v>104</v>
      </c>
      <c r="I9" s="215"/>
    </row>
    <row r="10" spans="1:14" x14ac:dyDescent="0.4">
      <c r="A10" s="40" t="s">
        <v>49</v>
      </c>
      <c r="B10" s="42"/>
      <c r="C10" s="45"/>
      <c r="D10" s="46"/>
      <c r="E10" s="42"/>
      <c r="F10" s="47"/>
      <c r="G10" s="48"/>
      <c r="H10" s="42"/>
      <c r="I10" s="41"/>
      <c r="N10" s="49"/>
    </row>
    <row r="11" spans="1:14" ht="19.899999999999999" customHeight="1" x14ac:dyDescent="0.4">
      <c r="A11" s="50" t="s">
        <v>50</v>
      </c>
      <c r="B11" s="42"/>
      <c r="C11" s="45"/>
      <c r="D11" s="51"/>
      <c r="E11" s="42"/>
      <c r="F11" s="42"/>
      <c r="G11" s="52"/>
      <c r="H11" s="42"/>
      <c r="I11" s="41"/>
    </row>
    <row r="12" spans="1:14" x14ac:dyDescent="0.4">
      <c r="A12" s="220" t="s">
        <v>51</v>
      </c>
      <c r="B12" s="221"/>
      <c r="C12" s="53" t="s">
        <v>52</v>
      </c>
      <c r="D12" s="53"/>
      <c r="E12" s="54"/>
      <c r="F12" s="54"/>
      <c r="G12" s="55"/>
      <c r="H12" s="222"/>
      <c r="I12" s="223"/>
    </row>
    <row r="13" spans="1:14" ht="21.95" customHeight="1" x14ac:dyDescent="0.4">
      <c r="A13" s="45"/>
      <c r="B13" s="42"/>
      <c r="C13" s="56" t="s">
        <v>53</v>
      </c>
      <c r="D13" s="56"/>
      <c r="E13" s="57"/>
      <c r="F13" s="57"/>
      <c r="G13" s="56"/>
      <c r="H13" s="224"/>
      <c r="I13" s="225"/>
    </row>
    <row r="14" spans="1:14" ht="21.95" customHeight="1" x14ac:dyDescent="0.4">
      <c r="A14" s="45"/>
      <c r="B14" s="42"/>
      <c r="C14" s="226" t="s">
        <v>54</v>
      </c>
      <c r="D14" s="226"/>
      <c r="E14" s="227"/>
      <c r="F14" s="228"/>
      <c r="G14" s="5"/>
      <c r="H14" s="229" t="str">
        <f t="shared" ref="H14:H35" si="0">IF(E14*G14=0,"",E14*G14)</f>
        <v/>
      </c>
      <c r="I14" s="230"/>
    </row>
    <row r="15" spans="1:14" ht="21.95" customHeight="1" x14ac:dyDescent="0.4">
      <c r="A15" s="45"/>
      <c r="B15" s="42"/>
      <c r="C15" s="226" t="s">
        <v>55</v>
      </c>
      <c r="D15" s="226"/>
      <c r="E15" s="227"/>
      <c r="F15" s="228"/>
      <c r="G15" s="5"/>
      <c r="H15" s="229" t="str">
        <f t="shared" si="0"/>
        <v/>
      </c>
      <c r="I15" s="230"/>
    </row>
    <row r="16" spans="1:14" ht="21.95" customHeight="1" x14ac:dyDescent="0.4">
      <c r="A16" s="45"/>
      <c r="B16" s="42"/>
      <c r="C16" s="226" t="s">
        <v>56</v>
      </c>
      <c r="D16" s="226"/>
      <c r="E16" s="227"/>
      <c r="F16" s="228"/>
      <c r="G16" s="5"/>
      <c r="H16" s="229" t="str">
        <f t="shared" si="0"/>
        <v/>
      </c>
      <c r="I16" s="230"/>
    </row>
    <row r="17" spans="1:9" ht="21.95" customHeight="1" x14ac:dyDescent="0.4">
      <c r="A17" s="45"/>
      <c r="B17" s="42"/>
      <c r="C17" s="226" t="s">
        <v>57</v>
      </c>
      <c r="D17" s="226"/>
      <c r="E17" s="227"/>
      <c r="F17" s="228"/>
      <c r="G17" s="5"/>
      <c r="H17" s="229" t="str">
        <f t="shared" si="0"/>
        <v/>
      </c>
      <c r="I17" s="230"/>
    </row>
    <row r="18" spans="1:9" ht="21.95" customHeight="1" x14ac:dyDescent="0.4">
      <c r="A18" s="45"/>
      <c r="B18" s="42"/>
      <c r="C18" s="226" t="s">
        <v>58</v>
      </c>
      <c r="D18" s="226"/>
      <c r="E18" s="227"/>
      <c r="F18" s="228"/>
      <c r="G18" s="5"/>
      <c r="H18" s="229" t="str">
        <f t="shared" si="0"/>
        <v/>
      </c>
      <c r="I18" s="230"/>
    </row>
    <row r="19" spans="1:9" ht="21.95" customHeight="1" x14ac:dyDescent="0.4">
      <c r="A19" s="45"/>
      <c r="B19" s="42"/>
      <c r="C19" s="226" t="s">
        <v>59</v>
      </c>
      <c r="D19" s="226"/>
      <c r="E19" s="227"/>
      <c r="F19" s="228"/>
      <c r="G19" s="5"/>
      <c r="H19" s="229" t="str">
        <f t="shared" si="0"/>
        <v/>
      </c>
      <c r="I19" s="230"/>
    </row>
    <row r="20" spans="1:9" ht="21.95" customHeight="1" x14ac:dyDescent="0.4">
      <c r="A20" s="45"/>
      <c r="B20" s="42"/>
      <c r="C20" s="226" t="s">
        <v>60</v>
      </c>
      <c r="D20" s="226"/>
      <c r="E20" s="227"/>
      <c r="F20" s="228"/>
      <c r="G20" s="5"/>
      <c r="H20" s="229" t="str">
        <f t="shared" si="0"/>
        <v/>
      </c>
      <c r="I20" s="230"/>
    </row>
    <row r="21" spans="1:9" ht="21.95" customHeight="1" x14ac:dyDescent="0.4">
      <c r="A21" s="45"/>
      <c r="B21" s="42"/>
      <c r="C21" s="226" t="s">
        <v>61</v>
      </c>
      <c r="D21" s="226"/>
      <c r="E21" s="227"/>
      <c r="F21" s="228"/>
      <c r="G21" s="5"/>
      <c r="H21" s="229" t="str">
        <f t="shared" si="0"/>
        <v/>
      </c>
      <c r="I21" s="230"/>
    </row>
    <row r="22" spans="1:9" ht="21.95" customHeight="1" x14ac:dyDescent="0.4">
      <c r="A22" s="45"/>
      <c r="B22" s="42"/>
      <c r="C22" s="226" t="s">
        <v>62</v>
      </c>
      <c r="D22" s="226"/>
      <c r="E22" s="227"/>
      <c r="F22" s="228"/>
      <c r="G22" s="5"/>
      <c r="H22" s="229" t="str">
        <f t="shared" si="0"/>
        <v/>
      </c>
      <c r="I22" s="230"/>
    </row>
    <row r="23" spans="1:9" ht="21.95" customHeight="1" x14ac:dyDescent="0.4">
      <c r="A23" s="45"/>
      <c r="B23" s="42"/>
      <c r="C23" s="226" t="s">
        <v>63</v>
      </c>
      <c r="D23" s="226"/>
      <c r="E23" s="227"/>
      <c r="F23" s="228"/>
      <c r="G23" s="5"/>
      <c r="H23" s="229" t="str">
        <f t="shared" si="0"/>
        <v/>
      </c>
      <c r="I23" s="230"/>
    </row>
    <row r="24" spans="1:9" ht="21.95" customHeight="1" x14ac:dyDescent="0.4">
      <c r="A24" s="45"/>
      <c r="B24" s="42"/>
      <c r="C24" s="226" t="s">
        <v>64</v>
      </c>
      <c r="D24" s="226"/>
      <c r="E24" s="227"/>
      <c r="F24" s="228"/>
      <c r="G24" s="5"/>
      <c r="H24" s="229" t="str">
        <f t="shared" si="0"/>
        <v/>
      </c>
      <c r="I24" s="230"/>
    </row>
    <row r="25" spans="1:9" ht="21.95" customHeight="1" x14ac:dyDescent="0.4">
      <c r="A25" s="45"/>
      <c r="B25" s="42"/>
      <c r="C25" s="226" t="s">
        <v>65</v>
      </c>
      <c r="D25" s="226"/>
      <c r="E25" s="227"/>
      <c r="F25" s="228"/>
      <c r="G25" s="5"/>
      <c r="H25" s="229" t="str">
        <f t="shared" si="0"/>
        <v/>
      </c>
      <c r="I25" s="230"/>
    </row>
    <row r="26" spans="1:9" ht="21.95" customHeight="1" x14ac:dyDescent="0.4">
      <c r="A26" s="45"/>
      <c r="B26" s="42"/>
      <c r="C26" s="226" t="s">
        <v>66</v>
      </c>
      <c r="D26" s="226"/>
      <c r="E26" s="227"/>
      <c r="F26" s="228"/>
      <c r="G26" s="5"/>
      <c r="H26" s="229" t="str">
        <f t="shared" si="0"/>
        <v/>
      </c>
      <c r="I26" s="230"/>
    </row>
    <row r="27" spans="1:9" ht="21.95" customHeight="1" x14ac:dyDescent="0.4">
      <c r="A27" s="45"/>
      <c r="B27" s="42"/>
      <c r="C27" s="226" t="s">
        <v>67</v>
      </c>
      <c r="D27" s="226"/>
      <c r="E27" s="227"/>
      <c r="F27" s="228"/>
      <c r="G27" s="5"/>
      <c r="H27" s="229" t="str">
        <f t="shared" si="0"/>
        <v/>
      </c>
      <c r="I27" s="230"/>
    </row>
    <row r="28" spans="1:9" ht="21.95" customHeight="1" x14ac:dyDescent="0.4">
      <c r="A28" s="45"/>
      <c r="B28" s="42"/>
      <c r="C28" s="226" t="s">
        <v>68</v>
      </c>
      <c r="D28" s="226"/>
      <c r="E28" s="227"/>
      <c r="F28" s="228"/>
      <c r="G28" s="5"/>
      <c r="H28" s="229" t="str">
        <f t="shared" si="0"/>
        <v/>
      </c>
      <c r="I28" s="230"/>
    </row>
    <row r="29" spans="1:9" ht="21.95" customHeight="1" x14ac:dyDescent="0.4">
      <c r="A29" s="45"/>
      <c r="B29" s="42"/>
      <c r="C29" s="226" t="s">
        <v>69</v>
      </c>
      <c r="D29" s="226"/>
      <c r="E29" s="227"/>
      <c r="F29" s="228"/>
      <c r="G29" s="5"/>
      <c r="H29" s="229" t="str">
        <f t="shared" si="0"/>
        <v/>
      </c>
      <c r="I29" s="230"/>
    </row>
    <row r="30" spans="1:9" ht="21.95" customHeight="1" x14ac:dyDescent="0.4">
      <c r="A30" s="45"/>
      <c r="B30" s="42"/>
      <c r="C30" s="226" t="s">
        <v>70</v>
      </c>
      <c r="D30" s="226"/>
      <c r="E30" s="227"/>
      <c r="F30" s="228"/>
      <c r="G30" s="5"/>
      <c r="H30" s="229" t="str">
        <f t="shared" si="0"/>
        <v/>
      </c>
      <c r="I30" s="230"/>
    </row>
    <row r="31" spans="1:9" ht="21.95" customHeight="1" x14ac:dyDescent="0.4">
      <c r="A31" s="45"/>
      <c r="B31" s="42"/>
      <c r="C31" s="226" t="s">
        <v>71</v>
      </c>
      <c r="D31" s="226"/>
      <c r="E31" s="227"/>
      <c r="F31" s="228"/>
      <c r="G31" s="5"/>
      <c r="H31" s="229" t="str">
        <f t="shared" si="0"/>
        <v/>
      </c>
      <c r="I31" s="230"/>
    </row>
    <row r="32" spans="1:9" ht="21.95" customHeight="1" x14ac:dyDescent="0.4">
      <c r="A32" s="45"/>
      <c r="B32" s="42"/>
      <c r="C32" s="226" t="s">
        <v>72</v>
      </c>
      <c r="D32" s="226"/>
      <c r="E32" s="227"/>
      <c r="F32" s="228"/>
      <c r="G32" s="5"/>
      <c r="H32" s="229" t="str">
        <f t="shared" si="0"/>
        <v/>
      </c>
      <c r="I32" s="230"/>
    </row>
    <row r="33" spans="1:9" ht="21.95" customHeight="1" x14ac:dyDescent="0.4">
      <c r="A33" s="45"/>
      <c r="B33" s="42"/>
      <c r="C33" s="235" t="s">
        <v>113</v>
      </c>
      <c r="D33" s="235"/>
      <c r="E33" s="227"/>
      <c r="F33" s="228"/>
      <c r="G33" s="5"/>
      <c r="H33" s="229" t="str">
        <f t="shared" si="0"/>
        <v/>
      </c>
      <c r="I33" s="230"/>
    </row>
    <row r="34" spans="1:9" ht="21.95" customHeight="1" x14ac:dyDescent="0.4">
      <c r="A34" s="45"/>
      <c r="B34" s="42"/>
      <c r="C34" s="236"/>
      <c r="D34" s="237"/>
      <c r="E34" s="227"/>
      <c r="F34" s="228"/>
      <c r="G34" s="5"/>
      <c r="H34" s="229" t="str">
        <f t="shared" si="0"/>
        <v/>
      </c>
      <c r="I34" s="230"/>
    </row>
    <row r="35" spans="1:9" ht="21.95" customHeight="1" x14ac:dyDescent="0.4">
      <c r="A35" s="45"/>
      <c r="B35" s="42"/>
      <c r="C35" s="236"/>
      <c r="D35" s="237"/>
      <c r="E35" s="227"/>
      <c r="F35" s="228"/>
      <c r="G35" s="5"/>
      <c r="H35" s="229" t="str">
        <f t="shared" si="0"/>
        <v/>
      </c>
      <c r="I35" s="230"/>
    </row>
    <row r="36" spans="1:9" x14ac:dyDescent="0.4">
      <c r="A36" s="45"/>
      <c r="B36" s="42"/>
      <c r="C36" s="231" t="s">
        <v>73</v>
      </c>
      <c r="D36" s="231"/>
      <c r="E36" s="232" t="s">
        <v>73</v>
      </c>
      <c r="F36" s="233"/>
      <c r="G36" s="52"/>
      <c r="H36" s="232" t="s">
        <v>73</v>
      </c>
      <c r="I36" s="234"/>
    </row>
    <row r="37" spans="1:9" ht="22.15" customHeight="1" x14ac:dyDescent="0.4">
      <c r="A37" s="45"/>
      <c r="B37" s="42"/>
      <c r="C37" s="42"/>
      <c r="D37" s="42"/>
      <c r="E37" s="42"/>
      <c r="F37" s="42"/>
      <c r="G37" s="42"/>
      <c r="H37" s="42"/>
      <c r="I37" s="42"/>
    </row>
    <row r="38" spans="1:9" ht="22.15" customHeight="1" x14ac:dyDescent="0.4">
      <c r="A38" s="42"/>
      <c r="B38" s="42"/>
      <c r="C38" s="42"/>
      <c r="D38" s="42"/>
      <c r="E38" s="42"/>
      <c r="F38" s="42"/>
      <c r="G38" s="42"/>
      <c r="H38" s="42"/>
      <c r="I38" s="42"/>
    </row>
    <row r="39" spans="1:9" ht="25.15" customHeight="1" x14ac:dyDescent="0.4"/>
  </sheetData>
  <sheetProtection algorithmName="SHA-512" hashValue="zMpKh4xTPuazdCDY1aBbyzDBv8vhlG2EM7xSifVeFakElQyuNVwCjeX1X/4n7IzduXamxPM61EAhUB1DywHJIg==" saltValue="i1Y+5RY5hJUJIjaDqA/0DQ==" spinCount="100000" sheet="1" objects="1" scenarios="1"/>
  <mergeCells count="90">
    <mergeCell ref="C36:D36"/>
    <mergeCell ref="E36:F36"/>
    <mergeCell ref="H36:I36"/>
    <mergeCell ref="C32:D32"/>
    <mergeCell ref="E32:F32"/>
    <mergeCell ref="H32:I32"/>
    <mergeCell ref="C33:D33"/>
    <mergeCell ref="E33:F33"/>
    <mergeCell ref="H33:I33"/>
    <mergeCell ref="H35:I35"/>
    <mergeCell ref="H34:I34"/>
    <mergeCell ref="C34:D34"/>
    <mergeCell ref="C35:D35"/>
    <mergeCell ref="E34:F34"/>
    <mergeCell ref="E35:F35"/>
    <mergeCell ref="C30:D30"/>
    <mergeCell ref="E30:F30"/>
    <mergeCell ref="H30:I30"/>
    <mergeCell ref="C31:D31"/>
    <mergeCell ref="E31:F31"/>
    <mergeCell ref="H31:I31"/>
    <mergeCell ref="C28:D28"/>
    <mergeCell ref="E28:F28"/>
    <mergeCell ref="H28:I28"/>
    <mergeCell ref="C29:D29"/>
    <mergeCell ref="E29:F29"/>
    <mergeCell ref="H29:I29"/>
    <mergeCell ref="C26:D26"/>
    <mergeCell ref="E26:F26"/>
    <mergeCell ref="H26:I26"/>
    <mergeCell ref="C27:D27"/>
    <mergeCell ref="E27:F27"/>
    <mergeCell ref="H27:I27"/>
    <mergeCell ref="C24:D24"/>
    <mergeCell ref="E24:F24"/>
    <mergeCell ref="H24:I24"/>
    <mergeCell ref="C25:D25"/>
    <mergeCell ref="E25:F25"/>
    <mergeCell ref="H25:I25"/>
    <mergeCell ref="C22:D22"/>
    <mergeCell ref="E22:F22"/>
    <mergeCell ref="H22:I22"/>
    <mergeCell ref="C23:D23"/>
    <mergeCell ref="E23:F23"/>
    <mergeCell ref="H23:I23"/>
    <mergeCell ref="C20:D20"/>
    <mergeCell ref="E20:F20"/>
    <mergeCell ref="H20:I20"/>
    <mergeCell ref="C21:D21"/>
    <mergeCell ref="E21:F21"/>
    <mergeCell ref="H21:I21"/>
    <mergeCell ref="C18:D18"/>
    <mergeCell ref="E18:F18"/>
    <mergeCell ref="H18:I18"/>
    <mergeCell ref="C19:D19"/>
    <mergeCell ref="E19:F19"/>
    <mergeCell ref="H19:I19"/>
    <mergeCell ref="C16:D16"/>
    <mergeCell ref="E16:F16"/>
    <mergeCell ref="H16:I16"/>
    <mergeCell ref="C17:D17"/>
    <mergeCell ref="E17:F17"/>
    <mergeCell ref="H17:I17"/>
    <mergeCell ref="H13:I13"/>
    <mergeCell ref="C14:D14"/>
    <mergeCell ref="E14:F14"/>
    <mergeCell ref="H14:I14"/>
    <mergeCell ref="C15:D15"/>
    <mergeCell ref="E15:F15"/>
    <mergeCell ref="H15:I15"/>
    <mergeCell ref="A9:B9"/>
    <mergeCell ref="C9:D9"/>
    <mergeCell ref="E9:F9"/>
    <mergeCell ref="H9:I9"/>
    <mergeCell ref="A12:B12"/>
    <mergeCell ref="H12:I12"/>
    <mergeCell ref="A7:B7"/>
    <mergeCell ref="C7:G7"/>
    <mergeCell ref="H7:I7"/>
    <mergeCell ref="A8:B8"/>
    <mergeCell ref="C8:G8"/>
    <mergeCell ref="H8:I8"/>
    <mergeCell ref="A6:B6"/>
    <mergeCell ref="C6:G6"/>
    <mergeCell ref="H6:I6"/>
    <mergeCell ref="A2:D2"/>
    <mergeCell ref="G2:I2"/>
    <mergeCell ref="A4:B4"/>
    <mergeCell ref="C4:G4"/>
    <mergeCell ref="H4:I4"/>
  </mergeCells>
  <phoneticPr fontId="2"/>
  <pageMargins left="0.70866141732283472" right="0.70866141732283472" top="0.74803149606299213" bottom="0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view="pageBreakPreview" zoomScaleNormal="100" zoomScaleSheetLayoutView="100" workbookViewId="0">
      <selection activeCell="E6" sqref="E6:F6"/>
    </sheetView>
  </sheetViews>
  <sheetFormatPr defaultColWidth="8.75" defaultRowHeight="13.5" x14ac:dyDescent="0.4"/>
  <cols>
    <col min="1" max="2" width="6.75" style="36" customWidth="1"/>
    <col min="3" max="4" width="10.75" style="36" customWidth="1"/>
    <col min="5" max="9" width="8.75" style="36" customWidth="1"/>
    <col min="10" max="10" width="1.625" style="36" customWidth="1"/>
    <col min="11" max="16384" width="8.75" style="36"/>
  </cols>
  <sheetData>
    <row r="1" spans="1:10" ht="14.25" x14ac:dyDescent="0.4">
      <c r="A1" s="6" t="s">
        <v>112</v>
      </c>
    </row>
    <row r="2" spans="1:10" ht="19.899999999999999" customHeight="1" x14ac:dyDescent="0.4">
      <c r="A2" s="198" t="s">
        <v>74</v>
      </c>
      <c r="B2" s="199"/>
      <c r="C2" s="199"/>
      <c r="D2" s="200"/>
      <c r="E2" s="37"/>
      <c r="F2" s="38" t="s">
        <v>37</v>
      </c>
      <c r="G2" s="244" t="str">
        <f>IF(第1号様式!J7="","",第1号様式!J7)</f>
        <v/>
      </c>
      <c r="H2" s="244"/>
      <c r="I2" s="244"/>
      <c r="J2" s="39"/>
    </row>
    <row r="3" spans="1:10" ht="13.15" customHeight="1" x14ac:dyDescent="0.4">
      <c r="I3" s="59" t="s">
        <v>101</v>
      </c>
    </row>
    <row r="4" spans="1:10" ht="13.15" customHeight="1" x14ac:dyDescent="0.4">
      <c r="I4" s="60"/>
    </row>
    <row r="5" spans="1:10" ht="21.95" customHeight="1" x14ac:dyDescent="0.4">
      <c r="A5" s="45"/>
      <c r="B5" s="42"/>
      <c r="C5" s="61" t="s">
        <v>75</v>
      </c>
      <c r="D5" s="62"/>
      <c r="E5" s="63"/>
      <c r="F5" s="63"/>
      <c r="G5" s="64"/>
      <c r="H5" s="245"/>
      <c r="I5" s="246"/>
    </row>
    <row r="6" spans="1:10" ht="21.95" customHeight="1" x14ac:dyDescent="0.4">
      <c r="A6" s="45"/>
      <c r="B6" s="42"/>
      <c r="C6" s="247" t="s">
        <v>76</v>
      </c>
      <c r="D6" s="248"/>
      <c r="E6" s="227"/>
      <c r="F6" s="228"/>
      <c r="G6" s="5"/>
      <c r="H6" s="229" t="str">
        <f>IF(E6*G6=0,"",E6*G6)</f>
        <v/>
      </c>
      <c r="I6" s="230"/>
    </row>
    <row r="7" spans="1:10" ht="21.95" customHeight="1" x14ac:dyDescent="0.4">
      <c r="A7" s="45"/>
      <c r="B7" s="42"/>
      <c r="C7" s="247" t="s">
        <v>77</v>
      </c>
      <c r="D7" s="248"/>
      <c r="E7" s="227"/>
      <c r="F7" s="228"/>
      <c r="G7" s="5"/>
      <c r="H7" s="229" t="str">
        <f>IF(E7*G7=0,"",E7*G7)</f>
        <v/>
      </c>
      <c r="I7" s="230"/>
    </row>
    <row r="8" spans="1:10" ht="21.95" customHeight="1" x14ac:dyDescent="0.4">
      <c r="A8" s="45"/>
      <c r="B8" s="42"/>
      <c r="C8" s="249" t="s">
        <v>105</v>
      </c>
      <c r="D8" s="250"/>
      <c r="E8" s="227"/>
      <c r="F8" s="228"/>
      <c r="G8" s="5"/>
      <c r="H8" s="229" t="str">
        <f>IF(E8*G8=0,"",E8*G8)</f>
        <v/>
      </c>
      <c r="I8" s="230"/>
    </row>
    <row r="9" spans="1:10" ht="21.95" customHeight="1" x14ac:dyDescent="0.4">
      <c r="A9" s="45"/>
      <c r="B9" s="42"/>
      <c r="C9" s="65" t="s">
        <v>78</v>
      </c>
      <c r="D9" s="66"/>
      <c r="E9" s="67"/>
      <c r="F9" s="67"/>
      <c r="G9" s="67"/>
      <c r="H9" s="67"/>
      <c r="I9" s="68"/>
    </row>
    <row r="10" spans="1:10" ht="21.95" customHeight="1" x14ac:dyDescent="0.4">
      <c r="A10" s="45"/>
      <c r="B10" s="42"/>
      <c r="C10" s="251" t="s">
        <v>79</v>
      </c>
      <c r="D10" s="252"/>
      <c r="E10" s="227"/>
      <c r="F10" s="228"/>
      <c r="G10" s="5"/>
      <c r="H10" s="229" t="str">
        <f>IF(E10*G10=0,"",E10*G10)</f>
        <v/>
      </c>
      <c r="I10" s="230"/>
    </row>
    <row r="11" spans="1:10" ht="21.95" customHeight="1" x14ac:dyDescent="0.4">
      <c r="A11" s="45"/>
      <c r="B11" s="42"/>
      <c r="C11" s="251" t="s">
        <v>80</v>
      </c>
      <c r="D11" s="252"/>
      <c r="E11" s="227"/>
      <c r="F11" s="228"/>
      <c r="G11" s="5"/>
      <c r="H11" s="229" t="str">
        <f>IF(E11*G11=0,"",E11*G11)</f>
        <v/>
      </c>
      <c r="I11" s="230"/>
    </row>
    <row r="12" spans="1:10" ht="21.95" customHeight="1" x14ac:dyDescent="0.4">
      <c r="A12" s="45"/>
      <c r="B12" s="42"/>
      <c r="C12" s="249" t="s">
        <v>105</v>
      </c>
      <c r="D12" s="250"/>
      <c r="E12" s="227"/>
      <c r="F12" s="228"/>
      <c r="G12" s="5"/>
      <c r="H12" s="229" t="str">
        <f>IF(E12*G12=0,"",E12*G12)</f>
        <v/>
      </c>
      <c r="I12" s="230"/>
    </row>
    <row r="13" spans="1:10" ht="21.95" customHeight="1" x14ac:dyDescent="0.4">
      <c r="A13" s="45"/>
      <c r="B13" s="42"/>
      <c r="C13" s="65" t="s">
        <v>81</v>
      </c>
      <c r="D13" s="69"/>
      <c r="E13" s="105"/>
      <c r="F13" s="105"/>
      <c r="G13" s="106"/>
      <c r="H13" s="253"/>
      <c r="I13" s="254"/>
    </row>
    <row r="14" spans="1:10" ht="21.95" customHeight="1" x14ac:dyDescent="0.4">
      <c r="A14" s="45"/>
      <c r="B14" s="42"/>
      <c r="C14" s="251" t="s">
        <v>82</v>
      </c>
      <c r="D14" s="252"/>
      <c r="E14" s="227"/>
      <c r="F14" s="228"/>
      <c r="G14" s="5"/>
      <c r="H14" s="229" t="str">
        <f t="shared" ref="H14:H21" si="0">IF(E14*G14=0,"",E14*G14)</f>
        <v/>
      </c>
      <c r="I14" s="230"/>
    </row>
    <row r="15" spans="1:10" ht="21.95" customHeight="1" x14ac:dyDescent="0.4">
      <c r="A15" s="70"/>
      <c r="B15" s="71"/>
      <c r="C15" s="238" t="s">
        <v>105</v>
      </c>
      <c r="D15" s="239"/>
      <c r="E15" s="240"/>
      <c r="F15" s="241"/>
      <c r="G15" s="4"/>
      <c r="H15" s="242" t="str">
        <f t="shared" si="0"/>
        <v/>
      </c>
      <c r="I15" s="243"/>
    </row>
    <row r="16" spans="1:10" ht="21.95" customHeight="1" x14ac:dyDescent="0.4">
      <c r="A16" s="255" t="s">
        <v>83</v>
      </c>
      <c r="B16" s="256"/>
      <c r="C16" s="257" t="s">
        <v>84</v>
      </c>
      <c r="D16" s="258"/>
      <c r="E16" s="259"/>
      <c r="F16" s="260"/>
      <c r="G16" s="111"/>
      <c r="H16" s="261" t="str">
        <f t="shared" si="0"/>
        <v/>
      </c>
      <c r="I16" s="262"/>
    </row>
    <row r="17" spans="1:9" ht="21.95" customHeight="1" x14ac:dyDescent="0.4">
      <c r="A17" s="107"/>
      <c r="B17" s="108"/>
      <c r="C17" s="238"/>
      <c r="D17" s="239"/>
      <c r="E17" s="240"/>
      <c r="F17" s="241"/>
      <c r="G17" s="4"/>
      <c r="H17" s="242" t="str">
        <f t="shared" ref="H17" si="1">IF(E17*G17=0,"",E17*G17)</f>
        <v/>
      </c>
      <c r="I17" s="243"/>
    </row>
    <row r="18" spans="1:9" ht="21.95" customHeight="1" x14ac:dyDescent="0.4">
      <c r="A18" s="255" t="s">
        <v>85</v>
      </c>
      <c r="B18" s="256"/>
      <c r="C18" s="263" t="s">
        <v>86</v>
      </c>
      <c r="D18" s="264"/>
      <c r="E18" s="265"/>
      <c r="F18" s="266"/>
      <c r="G18" s="3"/>
      <c r="H18" s="267" t="str">
        <f t="shared" si="0"/>
        <v/>
      </c>
      <c r="I18" s="268"/>
    </row>
    <row r="19" spans="1:9" ht="21.95" customHeight="1" x14ac:dyDescent="0.4">
      <c r="A19" s="72"/>
      <c r="B19" s="73"/>
      <c r="C19" s="269" t="s">
        <v>87</v>
      </c>
      <c r="D19" s="270"/>
      <c r="E19" s="227"/>
      <c r="F19" s="228"/>
      <c r="G19" s="5"/>
      <c r="H19" s="229" t="str">
        <f t="shared" si="0"/>
        <v/>
      </c>
      <c r="I19" s="230"/>
    </row>
    <row r="20" spans="1:9" ht="21.95" customHeight="1" x14ac:dyDescent="0.4">
      <c r="A20" s="72"/>
      <c r="B20" s="73"/>
      <c r="C20" s="271" t="s">
        <v>88</v>
      </c>
      <c r="D20" s="272"/>
      <c r="E20" s="273"/>
      <c r="F20" s="274"/>
      <c r="G20" s="2"/>
      <c r="H20" s="275" t="str">
        <f t="shared" si="0"/>
        <v/>
      </c>
      <c r="I20" s="276"/>
    </row>
    <row r="21" spans="1:9" ht="21.95" customHeight="1" x14ac:dyDescent="0.4">
      <c r="A21" s="277" t="s">
        <v>89</v>
      </c>
      <c r="B21" s="278"/>
      <c r="C21" s="279" t="s">
        <v>90</v>
      </c>
      <c r="D21" s="280"/>
      <c r="E21" s="281"/>
      <c r="F21" s="282"/>
      <c r="G21" s="1"/>
      <c r="H21" s="283" t="str">
        <f t="shared" si="0"/>
        <v/>
      </c>
      <c r="I21" s="284"/>
    </row>
    <row r="22" spans="1:9" ht="21.95" customHeight="1" x14ac:dyDescent="0.4">
      <c r="A22" s="255" t="s">
        <v>91</v>
      </c>
      <c r="B22" s="256"/>
      <c r="C22" s="74" t="s">
        <v>92</v>
      </c>
      <c r="D22" s="75"/>
      <c r="E22" s="76"/>
      <c r="F22" s="77"/>
      <c r="G22" s="78"/>
      <c r="H22" s="79"/>
      <c r="I22" s="80"/>
    </row>
    <row r="23" spans="1:9" ht="21.95" customHeight="1" x14ac:dyDescent="0.4">
      <c r="A23" s="81"/>
      <c r="B23" s="82"/>
      <c r="C23" s="285"/>
      <c r="D23" s="286"/>
      <c r="E23" s="287"/>
      <c r="F23" s="288"/>
      <c r="G23" s="2"/>
      <c r="H23" s="289" t="str">
        <f>IF(E23*G23=0,"",E23*G23)</f>
        <v/>
      </c>
      <c r="I23" s="276"/>
    </row>
    <row r="24" spans="1:9" ht="21.95" customHeight="1" x14ac:dyDescent="0.4">
      <c r="A24" s="83"/>
      <c r="B24" s="84"/>
      <c r="C24" s="292"/>
      <c r="D24" s="293"/>
      <c r="E24" s="294"/>
      <c r="F24" s="295"/>
      <c r="G24" s="85" t="s">
        <v>93</v>
      </c>
      <c r="H24" s="296">
        <f>SUM('第2号様式-1'!H14:I35)+SUM(H6:I23)</f>
        <v>0</v>
      </c>
      <c r="I24" s="214"/>
    </row>
    <row r="25" spans="1:9" ht="21.95" customHeight="1" x14ac:dyDescent="0.4">
      <c r="A25" s="86" t="s">
        <v>94</v>
      </c>
      <c r="B25" s="87"/>
      <c r="C25" s="88"/>
      <c r="D25" s="89"/>
      <c r="E25" s="90"/>
      <c r="F25" s="90"/>
      <c r="G25" s="89"/>
      <c r="H25" s="290"/>
      <c r="I25" s="291"/>
    </row>
    <row r="26" spans="1:9" ht="21.95" customHeight="1" x14ac:dyDescent="0.4">
      <c r="A26" s="45"/>
      <c r="B26" s="109"/>
      <c r="C26" s="297"/>
      <c r="D26" s="298"/>
      <c r="E26" s="265"/>
      <c r="F26" s="266"/>
      <c r="G26" s="3"/>
      <c r="H26" s="267" t="str">
        <f>IF(E26*G26=0,"",E26*G26)</f>
        <v/>
      </c>
      <c r="I26" s="268"/>
    </row>
    <row r="27" spans="1:9" ht="21.95" customHeight="1" x14ac:dyDescent="0.4">
      <c r="A27" s="91"/>
      <c r="B27" s="110"/>
      <c r="C27" s="299"/>
      <c r="D27" s="300"/>
      <c r="E27" s="240"/>
      <c r="F27" s="241"/>
      <c r="G27" s="4"/>
      <c r="H27" s="242" t="str">
        <f>IF(E27*G27=0,"",E27*G27)</f>
        <v/>
      </c>
      <c r="I27" s="243"/>
    </row>
    <row r="28" spans="1:9" ht="21.95" customHeight="1" x14ac:dyDescent="0.4">
      <c r="A28" s="92"/>
      <c r="B28" s="93"/>
      <c r="C28" s="302"/>
      <c r="D28" s="302"/>
      <c r="E28" s="303"/>
      <c r="F28" s="303"/>
      <c r="G28" s="85" t="s">
        <v>95</v>
      </c>
      <c r="H28" s="296">
        <f>SUM(H26:I27)</f>
        <v>0</v>
      </c>
      <c r="I28" s="214"/>
    </row>
    <row r="29" spans="1:9" ht="21.95" customHeight="1" x14ac:dyDescent="0.4">
      <c r="A29" s="94" t="s">
        <v>96</v>
      </c>
      <c r="B29" s="95"/>
      <c r="C29" s="304"/>
      <c r="D29" s="305"/>
      <c r="E29" s="303"/>
      <c r="F29" s="303"/>
      <c r="G29" s="96" t="s">
        <v>97</v>
      </c>
      <c r="H29" s="296" t="str">
        <f>IF(SUM(H24,H28)=0,"0",SUM(H24,H28))</f>
        <v>0</v>
      </c>
      <c r="I29" s="214"/>
    </row>
    <row r="30" spans="1:9" ht="21.95" customHeight="1" x14ac:dyDescent="0.4">
      <c r="A30" s="95" t="s">
        <v>98</v>
      </c>
      <c r="B30" s="97"/>
      <c r="C30" s="98"/>
      <c r="D30" s="99"/>
      <c r="E30" s="100"/>
      <c r="F30" s="100"/>
      <c r="G30" s="101"/>
      <c r="H30" s="296">
        <f>IF('第2号様式-1'!H8="",0,'第2号様式-1'!H8)-IF(H29="",0,H29)</f>
        <v>0</v>
      </c>
      <c r="I30" s="214"/>
    </row>
    <row r="31" spans="1:9" x14ac:dyDescent="0.4">
      <c r="A31" s="70"/>
      <c r="B31" s="71"/>
      <c r="C31" s="301"/>
      <c r="D31" s="301"/>
      <c r="E31" s="301"/>
      <c r="F31" s="301"/>
      <c r="G31" s="71"/>
      <c r="H31" s="71"/>
      <c r="I31" s="51"/>
    </row>
    <row r="32" spans="1:9" ht="22.5" customHeight="1" x14ac:dyDescent="0.4">
      <c r="A32" s="42"/>
      <c r="B32" s="42"/>
      <c r="C32" s="102"/>
      <c r="D32" s="102"/>
      <c r="E32" s="102"/>
      <c r="F32" s="102"/>
      <c r="G32" s="42"/>
      <c r="H32" s="103"/>
      <c r="I32" s="42"/>
    </row>
    <row r="33" spans="1:9" ht="22.5" customHeight="1" x14ac:dyDescent="0.4">
      <c r="A33" s="42"/>
      <c r="B33" s="42"/>
      <c r="C33" s="102"/>
      <c r="D33" s="102"/>
      <c r="E33" s="102"/>
      <c r="F33" s="102"/>
      <c r="G33" s="42"/>
      <c r="H33" s="42"/>
      <c r="I33" s="42"/>
    </row>
    <row r="34" spans="1:9" ht="22.5" customHeight="1" x14ac:dyDescent="0.4">
      <c r="A34" s="42"/>
      <c r="B34" s="42"/>
      <c r="C34" s="102"/>
      <c r="D34" s="102"/>
      <c r="E34" s="102"/>
      <c r="F34" s="102"/>
      <c r="G34" s="42"/>
      <c r="H34" s="42"/>
      <c r="I34" s="42"/>
    </row>
    <row r="35" spans="1:9" ht="22.5" customHeight="1" x14ac:dyDescent="0.4">
      <c r="A35" s="42"/>
      <c r="B35" s="42"/>
      <c r="C35" s="102"/>
      <c r="D35" s="102"/>
      <c r="E35" s="102"/>
      <c r="F35" s="102"/>
      <c r="G35" s="42"/>
      <c r="H35" s="42"/>
      <c r="I35" s="42"/>
    </row>
    <row r="36" spans="1:9" ht="22.5" customHeight="1" x14ac:dyDescent="0.4">
      <c r="A36" s="42"/>
      <c r="B36" s="42"/>
      <c r="C36" s="102"/>
      <c r="D36" s="102"/>
      <c r="E36" s="102"/>
      <c r="F36" s="102"/>
      <c r="G36" s="42"/>
      <c r="H36" s="42"/>
      <c r="I36" s="42"/>
    </row>
    <row r="37" spans="1:9" ht="22.15" customHeight="1" x14ac:dyDescent="0.4"/>
    <row r="38" spans="1:9" ht="25.15" customHeight="1" x14ac:dyDescent="0.4"/>
  </sheetData>
  <sheetProtection algorithmName="SHA-512" hashValue="vq5u1TowfSNh1waXd0wsyoNmP06cibgXLM6PgDSwmWAHfqU7KH1Tya5JEVfmgTMkdZTAxvhSXTLo1GasQdVp5g==" saltValue="FSY9FBtViQmAK5xkhrZwUQ==" spinCount="100000" sheet="1" objects="1" scenarios="1"/>
  <mergeCells count="72">
    <mergeCell ref="H30:I30"/>
    <mergeCell ref="C31:D31"/>
    <mergeCell ref="E31:F31"/>
    <mergeCell ref="C28:D28"/>
    <mergeCell ref="E28:F28"/>
    <mergeCell ref="H28:I28"/>
    <mergeCell ref="C29:D29"/>
    <mergeCell ref="E29:F29"/>
    <mergeCell ref="H29:I29"/>
    <mergeCell ref="C26:D26"/>
    <mergeCell ref="E26:F26"/>
    <mergeCell ref="H26:I26"/>
    <mergeCell ref="C27:D27"/>
    <mergeCell ref="E27:F27"/>
    <mergeCell ref="H27:I27"/>
    <mergeCell ref="A22:B22"/>
    <mergeCell ref="C23:D23"/>
    <mergeCell ref="E23:F23"/>
    <mergeCell ref="H23:I23"/>
    <mergeCell ref="H25:I25"/>
    <mergeCell ref="C24:D24"/>
    <mergeCell ref="E24:F24"/>
    <mergeCell ref="H24:I24"/>
    <mergeCell ref="C20:D20"/>
    <mergeCell ref="E20:F20"/>
    <mergeCell ref="H20:I20"/>
    <mergeCell ref="A21:B21"/>
    <mergeCell ref="C21:D21"/>
    <mergeCell ref="E21:F21"/>
    <mergeCell ref="H21:I21"/>
    <mergeCell ref="A18:B18"/>
    <mergeCell ref="C18:D18"/>
    <mergeCell ref="E18:F18"/>
    <mergeCell ref="H18:I18"/>
    <mergeCell ref="C19:D19"/>
    <mergeCell ref="E19:F19"/>
    <mergeCell ref="H19:I19"/>
    <mergeCell ref="C15:D15"/>
    <mergeCell ref="E15:F15"/>
    <mergeCell ref="H15:I15"/>
    <mergeCell ref="A16:B16"/>
    <mergeCell ref="C16:D16"/>
    <mergeCell ref="E16:F16"/>
    <mergeCell ref="H16:I16"/>
    <mergeCell ref="C12:D12"/>
    <mergeCell ref="E12:F12"/>
    <mergeCell ref="H12:I12"/>
    <mergeCell ref="H13:I13"/>
    <mergeCell ref="C14:D14"/>
    <mergeCell ref="E14:F14"/>
    <mergeCell ref="H14:I14"/>
    <mergeCell ref="E10:F10"/>
    <mergeCell ref="H10:I10"/>
    <mergeCell ref="C11:D11"/>
    <mergeCell ref="E11:F11"/>
    <mergeCell ref="H11:I11"/>
    <mergeCell ref="C17:D17"/>
    <mergeCell ref="E17:F17"/>
    <mergeCell ref="H17:I17"/>
    <mergeCell ref="A2:D2"/>
    <mergeCell ref="G2:I2"/>
    <mergeCell ref="H5:I5"/>
    <mergeCell ref="C6:D6"/>
    <mergeCell ref="E6:F6"/>
    <mergeCell ref="H6:I6"/>
    <mergeCell ref="C7:D7"/>
    <mergeCell ref="E7:F7"/>
    <mergeCell ref="H7:I7"/>
    <mergeCell ref="C8:D8"/>
    <mergeCell ref="E8:F8"/>
    <mergeCell ref="H8:I8"/>
    <mergeCell ref="C10:D10"/>
  </mergeCells>
  <phoneticPr fontId="2"/>
  <pageMargins left="0.70866141732283472" right="0.70866141732283472" top="0.74803149606299213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第1号様式</vt:lpstr>
      <vt:lpstr>第2号様式-1</vt:lpstr>
      <vt:lpstr>第2号様式-2</vt:lpstr>
      <vt:lpstr>第1号様式!Print_Area</vt:lpstr>
      <vt:lpstr>'第2号様式-1'!Print_Area</vt:lpstr>
      <vt:lpstr>'第2号様式-2'!Print_Area</vt:lpstr>
    </vt:vector>
  </TitlesOfParts>
  <Company>transcosmos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transcosmos staff</dc:creator>
  <cp:lastModifiedBy>transcosmos staff</cp:lastModifiedBy>
  <cp:lastPrinted>2022-07-05T00:35:02Z</cp:lastPrinted>
  <dcterms:created xsi:type="dcterms:W3CDTF">2022-06-23T01:07:54Z</dcterms:created>
  <dcterms:modified xsi:type="dcterms:W3CDTF">2022-09-14T12:38:57Z</dcterms:modified>
</cp:coreProperties>
</file>