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defaultThemeVersion="124226"/>
  <xr:revisionPtr revIDLastSave="0" documentId="13_ncr:1_{CB0A9F57-6A8E-48B5-B266-86AD36467DC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実績報告書" sheetId="1" r:id="rId1"/>
    <sheet name="実績内訳" sheetId="14" r:id="rId2"/>
    <sheet name="チェックリスト" sheetId="15" r:id="rId3"/>
  </sheets>
  <definedNames>
    <definedName name="_xlnm.Print_Area" localSheetId="2">チェックリスト!$A$1:$F$14</definedName>
    <definedName name="_xlnm.Print_Area" localSheetId="1">実績内訳!$A$1:$F$28</definedName>
    <definedName name="_xlnm.Print_Area" localSheetId="0">実績報告書!$A$1:$G$50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5" l="1"/>
  <c r="F2" i="14"/>
  <c r="F14" i="14" l="1"/>
  <c r="D25" i="14" l="1"/>
  <c r="F18" i="14" l="1"/>
  <c r="F17" i="14"/>
  <c r="F16" i="14"/>
  <c r="F15" i="14"/>
  <c r="F19" i="14" l="1"/>
  <c r="A25" i="14" s="1"/>
  <c r="E25" i="14" s="1"/>
  <c r="D30" i="1" s="1"/>
  <c r="D25" i="1" l="1"/>
  <c r="E30" i="1"/>
</calcChain>
</file>

<file path=xl/sharedStrings.xml><?xml version="1.0" encoding="utf-8"?>
<sst xmlns="http://schemas.openxmlformats.org/spreadsheetml/2006/main" count="51" uniqueCount="49">
  <si>
    <t>記</t>
    <rPh sb="0" eb="1">
      <t>キ</t>
    </rPh>
    <phoneticPr fontId="1"/>
  </si>
  <si>
    <t>円</t>
    <rPh sb="0" eb="1">
      <t>エン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</si>
  <si>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</si>
  <si>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</si>
  <si>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</si>
  <si>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</si>
  <si>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番号</t>
    <rPh sb="0" eb="2">
      <t>バンゴウ</t>
    </rPh>
    <phoneticPr fontId="1"/>
  </si>
  <si>
    <t>　</t>
    <phoneticPr fontId="1"/>
  </si>
  <si>
    <t>東京都知事　殿</t>
    <phoneticPr fontId="1"/>
  </si>
  <si>
    <t>郵便番号</t>
    <rPh sb="0" eb="4">
      <t>ユウビンバンゴウ</t>
    </rPh>
    <phoneticPr fontId="1"/>
  </si>
  <si>
    <t>法人/設置者所在地
（印鑑証明と同一）</t>
    <phoneticPr fontId="1"/>
  </si>
  <si>
    <t>法人名／設置者名</t>
    <rPh sb="2" eb="3">
      <t>メイ</t>
    </rPh>
    <rPh sb="4" eb="6">
      <t>セッチ</t>
    </rPh>
    <rPh sb="6" eb="7">
      <t>シャ</t>
    </rPh>
    <rPh sb="7" eb="8">
      <t>メイ</t>
    </rPh>
    <phoneticPr fontId="1"/>
  </si>
  <si>
    <t>理事長・設置者名</t>
    <rPh sb="4" eb="7">
      <t>セッチシャ</t>
    </rPh>
    <phoneticPr fontId="12"/>
  </si>
  <si>
    <t xml:space="preserve">     　　　　　　　　　　　印</t>
    <rPh sb="16" eb="17">
      <t>イン</t>
    </rPh>
    <phoneticPr fontId="12"/>
  </si>
  <si>
    <t>計</t>
    <rPh sb="0" eb="1">
      <t>ケイ</t>
    </rPh>
    <phoneticPr fontId="1"/>
  </si>
  <si>
    <t>実績報告書</t>
    <rPh sb="0" eb="2">
      <t>ジッセキ</t>
    </rPh>
    <rPh sb="2" eb="4">
      <t>ホウコク</t>
    </rPh>
    <rPh sb="4" eb="5">
      <t>ショ</t>
    </rPh>
    <phoneticPr fontId="1"/>
  </si>
  <si>
    <t>　　　このことについて、下記のとおり報告します。</t>
    <rPh sb="12" eb="14">
      <t>カキ</t>
    </rPh>
    <rPh sb="18" eb="20">
      <t>ホウコク</t>
    </rPh>
    <phoneticPr fontId="1"/>
  </si>
  <si>
    <t>　１　補助金実績額</t>
    <rPh sb="3" eb="6">
      <t>ホジョキン</t>
    </rPh>
    <rPh sb="6" eb="8">
      <t>ジッセキ</t>
    </rPh>
    <rPh sb="8" eb="9">
      <t>ガク</t>
    </rPh>
    <phoneticPr fontId="1"/>
  </si>
  <si>
    <t>　補助金実績報告額内訳</t>
    <rPh sb="1" eb="4">
      <t>ホジョキン</t>
    </rPh>
    <rPh sb="4" eb="6">
      <t>ジッセキ</t>
    </rPh>
    <rPh sb="6" eb="8">
      <t>ホウコク</t>
    </rPh>
    <rPh sb="8" eb="9">
      <t>ガク</t>
    </rPh>
    <rPh sb="9" eb="11">
      <t>ウチワケ</t>
    </rPh>
    <phoneticPr fontId="1"/>
  </si>
  <si>
    <t>　２　補助金実績額内訳</t>
    <rPh sb="3" eb="6">
      <t>ホジョキン</t>
    </rPh>
    <rPh sb="6" eb="8">
      <t>ジッセキ</t>
    </rPh>
    <rPh sb="8" eb="9">
      <t>ガク</t>
    </rPh>
    <rPh sb="9" eb="11">
      <t>ウチワケ</t>
    </rPh>
    <phoneticPr fontId="1"/>
  </si>
  <si>
    <t>（単位：円）</t>
    <rPh sb="1" eb="3">
      <t>タンイ</t>
    </rPh>
    <rPh sb="4" eb="5">
      <t>エン</t>
    </rPh>
    <phoneticPr fontId="12"/>
  </si>
  <si>
    <t>交付決定額
（Ａ）</t>
    <phoneticPr fontId="1"/>
  </si>
  <si>
    <t>実績額
（Ｂ）</t>
    <rPh sb="0" eb="2">
      <t>ジッセキ</t>
    </rPh>
    <phoneticPr fontId="1"/>
  </si>
  <si>
    <t>差額
(Ａ)-(Ｂ)</t>
    <rPh sb="0" eb="2">
      <t>サガク</t>
    </rPh>
    <phoneticPr fontId="16"/>
  </si>
  <si>
    <t>　３　添付資料</t>
    <rPh sb="3" eb="5">
      <t>テンプ</t>
    </rPh>
    <rPh sb="5" eb="7">
      <t>シリョウ</t>
    </rPh>
    <phoneticPr fontId="1"/>
  </si>
  <si>
    <t>（契約書、納品書、請求書、領収書の写し等）</t>
    <rPh sb="1" eb="4">
      <t>ケイヤクショ</t>
    </rPh>
    <rPh sb="5" eb="8">
      <t>ノウヒンショ</t>
    </rPh>
    <rPh sb="9" eb="12">
      <t>セイキュウショ</t>
    </rPh>
    <rPh sb="13" eb="16">
      <t>リョウシュウショ</t>
    </rPh>
    <rPh sb="17" eb="18">
      <t>ウツ</t>
    </rPh>
    <rPh sb="19" eb="20">
      <t>ナド</t>
    </rPh>
    <phoneticPr fontId="1"/>
  </si>
  <si>
    <t>（１）　補助金実績報告額内訳</t>
    <rPh sb="4" eb="7">
      <t>ホジョキン</t>
    </rPh>
    <rPh sb="7" eb="9">
      <t>ジッセキ</t>
    </rPh>
    <rPh sb="9" eb="11">
      <t>ホウコク</t>
    </rPh>
    <rPh sb="11" eb="12">
      <t>ガク</t>
    </rPh>
    <rPh sb="12" eb="14">
      <t>ウチワケ</t>
    </rPh>
    <phoneticPr fontId="1"/>
  </si>
  <si>
    <t>学校名</t>
    <rPh sb="0" eb="2">
      <t>ガッコウ</t>
    </rPh>
    <rPh sb="2" eb="3">
      <t>メイ</t>
    </rPh>
    <phoneticPr fontId="12"/>
  </si>
  <si>
    <t>別紙第２号様式</t>
    <rPh sb="0" eb="2">
      <t>ベッシ</t>
    </rPh>
    <rPh sb="2" eb="3">
      <t>ダイ</t>
    </rPh>
    <rPh sb="4" eb="5">
      <t>ゴウ</t>
    </rPh>
    <rPh sb="5" eb="7">
      <t>ヨウシキ</t>
    </rPh>
    <phoneticPr fontId="1"/>
  </si>
  <si>
    <t>・購入した物品等の名称、金額等が確認できる書類</t>
    <rPh sb="1" eb="3">
      <t>コウニュウ</t>
    </rPh>
    <rPh sb="5" eb="7">
      <t>ブッピン</t>
    </rPh>
    <rPh sb="7" eb="8">
      <t>トウ</t>
    </rPh>
    <rPh sb="9" eb="11">
      <t>メイショウ</t>
    </rPh>
    <rPh sb="12" eb="13">
      <t>キン</t>
    </rPh>
    <rPh sb="13" eb="14">
      <t>ガク</t>
    </rPh>
    <rPh sb="14" eb="15">
      <t>ナド</t>
    </rPh>
    <rPh sb="16" eb="18">
      <t>カクニン</t>
    </rPh>
    <rPh sb="21" eb="23">
      <t>ショルイ</t>
    </rPh>
    <phoneticPr fontId="1"/>
  </si>
  <si>
    <t>実績内訳</t>
    <rPh sb="0" eb="2">
      <t>ジッセキ</t>
    </rPh>
    <phoneticPr fontId="1"/>
  </si>
  <si>
    <t>※補助上限額は、補助基準額（１施設当たり100千円）の１/２</t>
    <phoneticPr fontId="1"/>
  </si>
  <si>
    <t>チェックリスト</t>
    <phoneticPr fontId="16"/>
  </si>
  <si>
    <t>購入した物品等は、子供の性被害防止対策に資するものである。</t>
    <rPh sb="0" eb="2">
      <t>コウニュウ</t>
    </rPh>
    <rPh sb="4" eb="6">
      <t>ブッピン</t>
    </rPh>
    <rPh sb="6" eb="7">
      <t>トウ</t>
    </rPh>
    <rPh sb="9" eb="11">
      <t>コドモ</t>
    </rPh>
    <rPh sb="12" eb="13">
      <t>セイ</t>
    </rPh>
    <rPh sb="13" eb="15">
      <t>ヒガイ</t>
    </rPh>
    <rPh sb="15" eb="17">
      <t>ボウシ</t>
    </rPh>
    <rPh sb="17" eb="19">
      <t>タイサク</t>
    </rPh>
    <rPh sb="20" eb="21">
      <t>シ</t>
    </rPh>
    <phoneticPr fontId="1"/>
  </si>
  <si>
    <t>①購入物品等の名称</t>
    <rPh sb="1" eb="3">
      <t>コウニュウ</t>
    </rPh>
    <rPh sb="3" eb="6">
      <t>ブッピンナド</t>
    </rPh>
    <rPh sb="7" eb="9">
      <t>メイショウ</t>
    </rPh>
    <phoneticPr fontId="1"/>
  </si>
  <si>
    <t>②数量</t>
    <rPh sb="1" eb="3">
      <t>スウリョウ</t>
    </rPh>
    <phoneticPr fontId="1"/>
  </si>
  <si>
    <t>③単価（円）</t>
    <rPh sb="1" eb="3">
      <t>タンカ</t>
    </rPh>
    <rPh sb="4" eb="5">
      <t>エン</t>
    </rPh>
    <phoneticPr fontId="1"/>
  </si>
  <si>
    <t>④合計金額（円）
②×③</t>
    <rPh sb="1" eb="3">
      <t>ゴウケイ</t>
    </rPh>
    <rPh sb="3" eb="5">
      <t>キンガク</t>
    </rPh>
    <rPh sb="6" eb="7">
      <t>エン</t>
    </rPh>
    <phoneticPr fontId="1"/>
  </si>
  <si>
    <t>⑤総事業費（円）</t>
    <rPh sb="1" eb="5">
      <t>ソウジギョウヒ</t>
    </rPh>
    <rPh sb="6" eb="7">
      <t>エン</t>
    </rPh>
    <phoneticPr fontId="1"/>
  </si>
  <si>
    <t>⑥補助上限額（円）</t>
    <rPh sb="1" eb="3">
      <t>ホジョ</t>
    </rPh>
    <rPh sb="3" eb="6">
      <t>ジョウゲンガク</t>
    </rPh>
    <rPh sb="7" eb="8">
      <t>エン</t>
    </rPh>
    <phoneticPr fontId="1"/>
  </si>
  <si>
    <r>
      <t xml:space="preserve">⑦実績報告額（円）
</t>
    </r>
    <r>
      <rPr>
        <sz val="10"/>
        <color theme="1"/>
        <rFont val="ＭＳ Ｐゴシック"/>
        <family val="3"/>
        <charset val="128"/>
        <scheme val="minor"/>
      </rPr>
      <t>（1施設当たり50千円を上限）
※⑤/2と⑥を比較し金額の少ない方が
実績報告額、千円未満端数切捨</t>
    </r>
    <rPh sb="1" eb="3">
      <t>ジッセキ</t>
    </rPh>
    <rPh sb="3" eb="5">
      <t>ホウコク</t>
    </rPh>
    <rPh sb="5" eb="6">
      <t>ガク</t>
    </rPh>
    <rPh sb="7" eb="8">
      <t>エン</t>
    </rPh>
    <rPh sb="12" eb="14">
      <t>シセツ</t>
    </rPh>
    <rPh sb="14" eb="15">
      <t>ア</t>
    </rPh>
    <rPh sb="19" eb="20">
      <t>チ</t>
    </rPh>
    <rPh sb="20" eb="21">
      <t>エン</t>
    </rPh>
    <rPh sb="22" eb="24">
      <t>ジョウゲン</t>
    </rPh>
    <rPh sb="33" eb="35">
      <t>ヒカク</t>
    </rPh>
    <rPh sb="36" eb="38">
      <t>キンガク</t>
    </rPh>
    <rPh sb="39" eb="40">
      <t>スク</t>
    </rPh>
    <rPh sb="42" eb="43">
      <t>ホウ</t>
    </rPh>
    <rPh sb="45" eb="47">
      <t>ジッセキ</t>
    </rPh>
    <rPh sb="47" eb="49">
      <t>ホウコク</t>
    </rPh>
    <rPh sb="49" eb="50">
      <t>ガク</t>
    </rPh>
    <rPh sb="51" eb="53">
      <t>センエン</t>
    </rPh>
    <rPh sb="53" eb="55">
      <t>ミマン</t>
    </rPh>
    <rPh sb="55" eb="57">
      <t>ハスウ</t>
    </rPh>
    <rPh sb="57" eb="58">
      <t>キリ</t>
    </rPh>
    <rPh sb="58" eb="59">
      <t>シャ</t>
    </rPh>
    <phoneticPr fontId="1"/>
  </si>
  <si>
    <t>（要綱第２及び別表に定める子供の性被害防止対策に資する設備等）</t>
    <phoneticPr fontId="1"/>
  </si>
  <si>
    <t>カメラを購入した場合、保護者への承諾を得た。
（導入する趣旨や保護者からの確認依頼に応えること等を説明した）</t>
    <rPh sb="4" eb="6">
      <t>コウニュウ</t>
    </rPh>
    <rPh sb="8" eb="10">
      <t>バアイ</t>
    </rPh>
    <rPh sb="11" eb="14">
      <t>ホゴシャ</t>
    </rPh>
    <rPh sb="16" eb="18">
      <t>ショウダク</t>
    </rPh>
    <rPh sb="19" eb="20">
      <t>エ</t>
    </rPh>
    <rPh sb="24" eb="26">
      <t>ドウニュウ</t>
    </rPh>
    <rPh sb="28" eb="30">
      <t>シュシ</t>
    </rPh>
    <rPh sb="31" eb="34">
      <t>ホゴシャ</t>
    </rPh>
    <rPh sb="37" eb="39">
      <t>カクニン</t>
    </rPh>
    <rPh sb="39" eb="41">
      <t>イライ</t>
    </rPh>
    <rPh sb="42" eb="43">
      <t>コタ</t>
    </rPh>
    <rPh sb="47" eb="48">
      <t>トウ</t>
    </rPh>
    <rPh sb="49" eb="51">
      <t>セツメイ</t>
    </rPh>
    <phoneticPr fontId="16"/>
  </si>
  <si>
    <t>カメラを購入した場合、導入の趣旨や使用方法等を教職員等に説明し、理解を得た上で運用を定めた。</t>
    <rPh sb="4" eb="6">
      <t>コウニュウ</t>
    </rPh>
    <rPh sb="8" eb="10">
      <t>バアイ</t>
    </rPh>
    <rPh sb="11" eb="13">
      <t>ドウニュウ</t>
    </rPh>
    <rPh sb="14" eb="16">
      <t>シュシ</t>
    </rPh>
    <rPh sb="17" eb="19">
      <t>シヨウ</t>
    </rPh>
    <rPh sb="19" eb="21">
      <t>ホウホウ</t>
    </rPh>
    <rPh sb="21" eb="22">
      <t>トウ</t>
    </rPh>
    <rPh sb="23" eb="26">
      <t>キョウショクイン</t>
    </rPh>
    <rPh sb="26" eb="27">
      <t>トウ</t>
    </rPh>
    <rPh sb="28" eb="30">
      <t>セツメイ</t>
    </rPh>
    <rPh sb="32" eb="34">
      <t>リカイ</t>
    </rPh>
    <rPh sb="35" eb="36">
      <t>エ</t>
    </rPh>
    <rPh sb="37" eb="38">
      <t>ウエ</t>
    </rPh>
    <rPh sb="39" eb="41">
      <t>ウンヨウ</t>
    </rPh>
    <rPh sb="42" eb="43">
      <t>サダ</t>
    </rPh>
    <phoneticPr fontId="1"/>
  </si>
  <si>
    <t>5桁の法人番号
（個人立等は7桁の幼稚園番号）</t>
    <rPh sb="1" eb="2">
      <t>ケタ</t>
    </rPh>
    <rPh sb="3" eb="5">
      <t>ホウジン</t>
    </rPh>
    <rPh sb="5" eb="7">
      <t>バンゴウ</t>
    </rPh>
    <rPh sb="9" eb="11">
      <t>コジン</t>
    </rPh>
    <rPh sb="11" eb="12">
      <t>リツ</t>
    </rPh>
    <rPh sb="12" eb="13">
      <t>トウ</t>
    </rPh>
    <rPh sb="15" eb="16">
      <t>ケタ</t>
    </rPh>
    <rPh sb="17" eb="20">
      <t>ヨウチエン</t>
    </rPh>
    <rPh sb="20" eb="22">
      <t>バンゴウ</t>
    </rPh>
    <phoneticPr fontId="1"/>
  </si>
  <si>
    <t>令和７年　月　日</t>
    <rPh sb="0" eb="2">
      <t>レイワ</t>
    </rPh>
    <rPh sb="3" eb="4">
      <t>トシ</t>
    </rPh>
    <rPh sb="5" eb="6">
      <t>ツキ</t>
    </rPh>
    <rPh sb="7" eb="8">
      <t>ニチ</t>
    </rPh>
    <phoneticPr fontId="1"/>
  </si>
  <si>
    <t>令和６年度私立幼稚園等性被害防止対策事業費補助金実績報告書</t>
    <rPh sb="0" eb="2">
      <t>レイワ</t>
    </rPh>
    <rPh sb="3" eb="5">
      <t>ネンド</t>
    </rPh>
    <rPh sb="5" eb="7">
      <t>シリツ</t>
    </rPh>
    <rPh sb="7" eb="10">
      <t>ヨウチエン</t>
    </rPh>
    <rPh sb="10" eb="11">
      <t>トウ</t>
    </rPh>
    <rPh sb="11" eb="12">
      <t>セイ</t>
    </rPh>
    <rPh sb="12" eb="14">
      <t>ヒガイ</t>
    </rPh>
    <rPh sb="14" eb="16">
      <t>ボウシ</t>
    </rPh>
    <rPh sb="16" eb="18">
      <t>タイサク</t>
    </rPh>
    <rPh sb="18" eb="21">
      <t>ジギョウヒ</t>
    </rPh>
    <rPh sb="21" eb="24">
      <t>ホジョキン</t>
    </rPh>
    <rPh sb="24" eb="26">
      <t>ジッセキ</t>
    </rPh>
    <rPh sb="26" eb="28">
      <t>ホウコク</t>
    </rPh>
    <rPh sb="28" eb="29">
      <t>ショ</t>
    </rPh>
    <phoneticPr fontId="1"/>
  </si>
  <si>
    <t>令和６年度　私立幼稚園等性被害防止対策事業費補助金　報告時チェックリスト</t>
    <rPh sb="8" eb="11">
      <t>ヨウチエン</t>
    </rPh>
    <rPh sb="11" eb="12">
      <t>トウ</t>
    </rPh>
    <rPh sb="26" eb="28">
      <t>ホウコク</t>
    </rPh>
    <phoneticPr fontId="16"/>
  </si>
  <si>
    <t>令和６年度中に事業が完了した。
（令和７年３月３１日までに、物品の納品や設置、支払等が完了した）</t>
    <rPh sb="0" eb="2">
      <t>レイワ</t>
    </rPh>
    <rPh sb="3" eb="5">
      <t>ネンド</t>
    </rPh>
    <rPh sb="5" eb="6">
      <t>チュウ</t>
    </rPh>
    <rPh sb="7" eb="9">
      <t>ジギョウ</t>
    </rPh>
    <rPh sb="10" eb="12">
      <t>カンリョウ</t>
    </rPh>
    <rPh sb="17" eb="19">
      <t>レイワ</t>
    </rPh>
    <rPh sb="20" eb="21">
      <t>ネン</t>
    </rPh>
    <rPh sb="22" eb="23">
      <t>ガツ</t>
    </rPh>
    <rPh sb="25" eb="26">
      <t>ニチ</t>
    </rPh>
    <rPh sb="30" eb="32">
      <t>ブッピン</t>
    </rPh>
    <rPh sb="33" eb="35">
      <t>ノウヒン</t>
    </rPh>
    <rPh sb="36" eb="38">
      <t>セッチ</t>
    </rPh>
    <rPh sb="39" eb="41">
      <t>シハライ</t>
    </rPh>
    <rPh sb="41" eb="42">
      <t>トウ</t>
    </rPh>
    <rPh sb="43" eb="45">
      <t>カンリョウ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</si>
</sst>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;&quot;△ &quot;#,##0"/>
    <numFmt numFmtId="178" formatCode="#,##0_ "/>
    <numFmt numFmtId="179" formatCode="0;\-0;;@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center"/>
    </xf>
    <xf numFmtId="0" fontId="15" fillId="0" borderId="0"/>
    <xf numFmtId="0" fontId="1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vertical="center"/>
    </xf>
    <xf numFmtId="176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77" fontId="10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 wrapText="1"/>
    </xf>
    <xf numFmtId="0" fontId="8" fillId="0" borderId="0" xfId="1" applyFont="1">
      <alignment vertical="center"/>
    </xf>
    <xf numFmtId="177" fontId="8" fillId="0" borderId="8" xfId="0" applyNumberFormat="1" applyFont="1" applyBorder="1" applyAlignment="1">
      <alignment vertical="center"/>
    </xf>
    <xf numFmtId="0" fontId="8" fillId="0" borderId="0" xfId="1" applyFont="1" applyAlignment="1">
      <alignment vertical="center" wrapText="1" shrinkToFit="1"/>
    </xf>
    <xf numFmtId="0" fontId="8" fillId="0" borderId="0" xfId="1" applyFont="1" applyAlignment="1">
      <alignment vertical="center" shrinkToFit="1"/>
    </xf>
    <xf numFmtId="0" fontId="4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14" fillId="0" borderId="11" xfId="1" applyFont="1" applyBorder="1">
      <alignment vertical="center"/>
    </xf>
    <xf numFmtId="177" fontId="9" fillId="0" borderId="0" xfId="0" applyNumberFormat="1" applyFont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8" fontId="9" fillId="0" borderId="6" xfId="0" applyNumberFormat="1" applyFont="1" applyBorder="1" applyAlignment="1" applyProtection="1">
      <alignment horizontal="right" vertical="center"/>
      <protection locked="0"/>
    </xf>
    <xf numFmtId="178" fontId="10" fillId="0" borderId="1" xfId="0" applyNumberFormat="1" applyFont="1" applyBorder="1" applyAlignment="1">
      <alignment vertical="center"/>
    </xf>
    <xf numFmtId="178" fontId="10" fillId="3" borderId="1" xfId="0" applyNumberFormat="1" applyFont="1" applyFill="1" applyBorder="1" applyAlignment="1">
      <alignment horizontal="right" vertical="center"/>
    </xf>
    <xf numFmtId="177" fontId="17" fillId="3" borderId="0" xfId="2" applyNumberFormat="1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wrapText="1"/>
    </xf>
    <xf numFmtId="176" fontId="4" fillId="3" borderId="15" xfId="0" applyNumberFormat="1" applyFont="1" applyFill="1" applyBorder="1" applyAlignment="1">
      <alignment horizontal="right" vertical="center"/>
    </xf>
    <xf numFmtId="176" fontId="4" fillId="3" borderId="14" xfId="0" applyNumberFormat="1" applyFont="1" applyFill="1" applyBorder="1" applyAlignment="1">
      <alignment horizontal="right" vertical="center"/>
    </xf>
    <xf numFmtId="176" fontId="4" fillId="3" borderId="26" xfId="0" applyNumberFormat="1" applyFont="1" applyFill="1" applyBorder="1" applyAlignment="1">
      <alignment horizontal="right" vertical="center"/>
    </xf>
    <xf numFmtId="0" fontId="11" fillId="0" borderId="0" xfId="3" applyAlignment="1">
      <alignment vertical="center" wrapText="1"/>
    </xf>
    <xf numFmtId="0" fontId="0" fillId="0" borderId="0" xfId="3" applyFont="1" applyAlignment="1">
      <alignment vertical="center" wrapText="1"/>
    </xf>
    <xf numFmtId="0" fontId="19" fillId="0" borderId="0" xfId="3" applyFont="1">
      <alignment vertical="center"/>
    </xf>
    <xf numFmtId="0" fontId="19" fillId="0" borderId="0" xfId="3" applyFont="1" applyAlignment="1">
      <alignment vertical="center" wrapText="1"/>
    </xf>
    <xf numFmtId="0" fontId="11" fillId="0" borderId="0" xfId="3" applyAlignment="1">
      <alignment horizontal="left" vertical="center" wrapText="1"/>
    </xf>
    <xf numFmtId="0" fontId="20" fillId="0" borderId="0" xfId="3" applyFont="1" applyAlignment="1">
      <alignment vertical="center" wrapText="1"/>
    </xf>
    <xf numFmtId="0" fontId="11" fillId="5" borderId="27" xfId="3" applyFill="1" applyBorder="1" applyAlignment="1">
      <alignment horizontal="center" vertical="center" wrapText="1"/>
    </xf>
    <xf numFmtId="0" fontId="11" fillId="0" borderId="28" xfId="3" applyBorder="1" applyAlignment="1">
      <alignment horizontal="center" vertical="center" wrapText="1"/>
    </xf>
    <xf numFmtId="0" fontId="11" fillId="0" borderId="29" xfId="3" applyBorder="1" applyAlignment="1">
      <alignment horizontal="center" vertical="center" wrapText="1"/>
    </xf>
    <xf numFmtId="0" fontId="11" fillId="0" borderId="0" xfId="3" applyAlignment="1">
      <alignment horizontal="center" vertical="center" wrapText="1"/>
    </xf>
    <xf numFmtId="0" fontId="11" fillId="5" borderId="30" xfId="3" applyFill="1" applyBorder="1" applyAlignment="1">
      <alignment horizontal="center" vertical="center" wrapText="1"/>
    </xf>
    <xf numFmtId="0" fontId="21" fillId="6" borderId="1" xfId="1" applyFont="1" applyFill="1" applyBorder="1" applyAlignment="1">
      <alignment vertical="center" wrapText="1"/>
    </xf>
    <xf numFmtId="0" fontId="0" fillId="0" borderId="0" xfId="3" applyFont="1" applyAlignment="1">
      <alignment horizontal="center" vertical="center" shrinkToFit="1"/>
    </xf>
    <xf numFmtId="0" fontId="11" fillId="0" borderId="0" xfId="3" applyAlignment="1">
      <alignment horizontal="center" vertical="center" shrinkToFit="1"/>
    </xf>
    <xf numFmtId="0" fontId="8" fillId="0" borderId="1" xfId="0" applyFont="1" applyBorder="1" applyAlignment="1">
      <alignment vertical="center"/>
    </xf>
    <xf numFmtId="0" fontId="8" fillId="0" borderId="1" xfId="4" applyNumberFormat="1" applyFont="1" applyBorder="1" applyAlignment="1">
      <alignment vertical="center"/>
    </xf>
    <xf numFmtId="179" fontId="8" fillId="0" borderId="1" xfId="0" applyNumberFormat="1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8" fillId="0" borderId="0" xfId="1" applyFont="1" applyAlignment="1">
      <alignment vertical="center" shrinkToFit="1"/>
    </xf>
    <xf numFmtId="0" fontId="8" fillId="0" borderId="4" xfId="1" applyFont="1" applyBorder="1" applyAlignment="1">
      <alignment horizontal="left" vertical="center" shrinkToFit="1"/>
    </xf>
    <xf numFmtId="0" fontId="8" fillId="0" borderId="4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176" fontId="4" fillId="0" borderId="19" xfId="0" applyNumberFormat="1" applyFont="1" applyBorder="1" applyAlignment="1">
      <alignment horizontal="left" vertical="center" wrapText="1"/>
    </xf>
    <xf numFmtId="176" fontId="4" fillId="0" borderId="20" xfId="0" applyNumberFormat="1" applyFont="1" applyBorder="1" applyAlignment="1">
      <alignment horizontal="left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2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left" vertical="center" wrapText="1"/>
    </xf>
    <xf numFmtId="176" fontId="4" fillId="0" borderId="18" xfId="0" applyNumberFormat="1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shrinkToFit="1"/>
    </xf>
    <xf numFmtId="176" fontId="4" fillId="3" borderId="4" xfId="0" applyNumberFormat="1" applyFont="1" applyFill="1" applyBorder="1" applyAlignment="1">
      <alignment horizontal="center" vertical="center" shrinkToFit="1"/>
    </xf>
    <xf numFmtId="176" fontId="4" fillId="3" borderId="5" xfId="0" applyNumberFormat="1" applyFont="1" applyFill="1" applyBorder="1" applyAlignment="1">
      <alignment horizontal="center" vertical="center" shrinkToFit="1"/>
    </xf>
    <xf numFmtId="178" fontId="4" fillId="3" borderId="1" xfId="0" applyNumberFormat="1" applyFont="1" applyFill="1" applyBorder="1" applyAlignment="1">
      <alignment horizontal="center" vertical="center" shrinkToFit="1"/>
    </xf>
    <xf numFmtId="0" fontId="11" fillId="0" borderId="0" xfId="3" applyAlignment="1">
      <alignment horizontal="left" vertical="center" wrapText="1"/>
    </xf>
    <xf numFmtId="0" fontId="0" fillId="0" borderId="0" xfId="3" applyFont="1" applyAlignment="1">
      <alignment horizontal="left" vertical="center" wrapText="1"/>
    </xf>
    <xf numFmtId="0" fontId="0" fillId="0" borderId="0" xfId="3" applyFont="1" applyAlignment="1">
      <alignment horizontal="left" vertical="top" wrapText="1"/>
    </xf>
    <xf numFmtId="0" fontId="11" fillId="0" borderId="0" xfId="3" applyAlignment="1">
      <alignment horizontal="left" vertical="top" wrapText="1"/>
    </xf>
    <xf numFmtId="0" fontId="0" fillId="0" borderId="1" xfId="3" applyFont="1" applyBorder="1" applyAlignment="1">
      <alignment horizontal="center" vertical="center" shrinkToFit="1"/>
    </xf>
    <xf numFmtId="0" fontId="11" fillId="0" borderId="1" xfId="3" applyBorder="1" applyAlignment="1">
      <alignment horizontal="center" vertical="center" shrinkToFit="1"/>
    </xf>
    <xf numFmtId="0" fontId="18" fillId="0" borderId="0" xfId="3" applyFont="1" applyAlignment="1">
      <alignment horizontal="center" vertical="center" wrapText="1"/>
    </xf>
  </cellXfs>
  <cellStyles count="5">
    <cellStyle name="桁区切り" xfId="4" builtinId="6"/>
    <cellStyle name="標準" xfId="0" builtinId="0"/>
    <cellStyle name="標準 2" xfId="2" xr:uid="{00000000-0005-0000-0000-000001000000}"/>
    <cellStyle name="標準 2 2" xfId="3" xr:uid="{00000000-0005-0000-0000-000002000000}"/>
    <cellStyle name="標準 3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496780</xdr:colOff>
      <xdr:row>0</xdr:row>
      <xdr:rowOff>208493</xdr:rowOff>
    </xdr:from>
    <xdr:to>
      <xdr:col>18</xdr:col>
      <xdr:colOff>328084</xdr:colOff>
      <xdr:row>5</xdr:row>
      <xdr:rowOff>168276</xdr:rowOff>
    </xdr:to>
    <xdr:sp macro="" textlink="">
      <xdr:nvSpPr>
        <xdr:cNvPr id="2" name="角丸四角形吹き出し 7">
          <a:extLst>
            <a:ext uri="{FF2B5EF4-FFF2-40B4-BE49-F238E27FC236}">
              <a16:creationId xmlns:a16="http://schemas.microsoft.com/office/drawing/2014/main" id="{62B51D93-9B1A-47AC-8541-CDEBABD4A10E}"/>
            </a:ext>
          </a:extLst>
        </xdr:cNvPr>
        <xdr:cNvSpPr/>
      </xdr:nvSpPr>
      <xdr:spPr>
        <a:xfrm>
          <a:off x="11482280" y="208493"/>
          <a:ext cx="4128137" cy="1653116"/>
        </a:xfrm>
        <a:prstGeom prst="wedgeRoundRectCallout">
          <a:avLst>
            <a:gd name="adj1" fmla="val -102846"/>
            <a:gd name="adj2" fmla="val -32296"/>
            <a:gd name="adj3" fmla="val 16667"/>
          </a:avLst>
        </a:prstGeom>
        <a:solidFill>
          <a:srgbClr val="FFFF00"/>
        </a:solidFill>
        <a:ln w="1270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実際の提出日（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提出期限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までの日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付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）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を記入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lvl="0"/>
          <a:r>
            <a:rPr lang="en-US" altLang="ja-JP" sz="110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提出期限</a:t>
          </a:r>
          <a:endParaRPr lang="en-US" altLang="ja-JP" sz="1100"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100">
              <a:effectLst/>
              <a:latin typeface="+mn-lt"/>
              <a:ea typeface="+mn-ea"/>
              <a:cs typeface="+mn-cs"/>
            </a:rPr>
            <a:t>（１）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補助事業（契約、納品、支払等）が</a:t>
          </a:r>
          <a:endParaRPr lang="en-US" altLang="ja-JP" sz="1100"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100" b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>
              <a:effectLst/>
              <a:latin typeface="+mn-lt"/>
              <a:ea typeface="+mn-ea"/>
              <a:cs typeface="+mn-cs"/>
            </a:rPr>
            <a:t>令和７年１月３１日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までに完了している場合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：</a:t>
          </a:r>
          <a:r>
            <a:rPr lang="ja-JP" altLang="ja-JP" sz="1100" b="1" u="sng">
              <a:effectLst/>
              <a:latin typeface="+mn-lt"/>
              <a:ea typeface="+mn-ea"/>
              <a:cs typeface="+mn-cs"/>
            </a:rPr>
            <a:t>令和７年３月１４日</a:t>
          </a:r>
          <a:endParaRPr lang="en-US" altLang="ja-JP" sz="1100" b="1" u="sng"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100">
              <a:effectLst/>
              <a:latin typeface="+mn-lt"/>
              <a:ea typeface="+mn-ea"/>
              <a:cs typeface="+mn-cs"/>
            </a:rPr>
            <a:t>（２）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上記（１）以外の場合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：</a:t>
          </a:r>
          <a:r>
            <a:rPr lang="ja-JP" altLang="ja-JP" sz="1100" u="sng">
              <a:effectLst/>
              <a:latin typeface="+mn-lt"/>
              <a:ea typeface="+mn-ea"/>
              <a:cs typeface="+mn-cs"/>
            </a:rPr>
            <a:t>令和７年４月２日</a:t>
          </a:r>
          <a:endParaRPr kumimoji="0" lang="ja-JP" altLang="ja-JP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304800</xdr:colOff>
      <xdr:row>6</xdr:row>
      <xdr:rowOff>228600</xdr:rowOff>
    </xdr:from>
    <xdr:to>
      <xdr:col>10</xdr:col>
      <xdr:colOff>567267</xdr:colOff>
      <xdr:row>8</xdr:row>
      <xdr:rowOff>110067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C28441FA-BFAC-47E9-BEA9-A8281269C3AA}"/>
            </a:ext>
          </a:extLst>
        </xdr:cNvPr>
        <xdr:cNvSpPr/>
      </xdr:nvSpPr>
      <xdr:spPr>
        <a:xfrm>
          <a:off x="8839200" y="2311400"/>
          <a:ext cx="2091267" cy="711200"/>
        </a:xfrm>
        <a:prstGeom prst="wedgeRoundRectCallout">
          <a:avLst>
            <a:gd name="adj1" fmla="val -59744"/>
            <a:gd name="adj2" fmla="val -19714"/>
            <a:gd name="adj3" fmla="val 16667"/>
          </a:avLst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印鑑証明書と同一の印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（捨印の場合も同様）</a:t>
          </a:r>
        </a:p>
      </xdr:txBody>
    </xdr:sp>
    <xdr:clientData/>
  </xdr:twoCellAnchor>
  <xdr:twoCellAnchor>
    <xdr:from>
      <xdr:col>7</xdr:col>
      <xdr:colOff>315172</xdr:colOff>
      <xdr:row>3</xdr:row>
      <xdr:rowOff>0</xdr:rowOff>
    </xdr:from>
    <xdr:to>
      <xdr:col>11</xdr:col>
      <xdr:colOff>315172</xdr:colOff>
      <xdr:row>6</xdr:row>
      <xdr:rowOff>159596</xdr:rowOff>
    </xdr:to>
    <xdr:sp macro="" textlink="">
      <xdr:nvSpPr>
        <xdr:cNvPr id="4" name="角丸四角形吹き出し 8">
          <a:extLst>
            <a:ext uri="{FF2B5EF4-FFF2-40B4-BE49-F238E27FC236}">
              <a16:creationId xmlns:a16="http://schemas.microsoft.com/office/drawing/2014/main" id="{E1CC8CD7-4098-4DA3-A717-3D28D16AB533}"/>
            </a:ext>
          </a:extLst>
        </xdr:cNvPr>
        <xdr:cNvSpPr/>
      </xdr:nvSpPr>
      <xdr:spPr>
        <a:xfrm>
          <a:off x="8845339" y="1016000"/>
          <a:ext cx="2455333" cy="1175596"/>
        </a:xfrm>
        <a:prstGeom prst="wedgeRoundRectCallout">
          <a:avLst>
            <a:gd name="adj1" fmla="val -55481"/>
            <a:gd name="adj2" fmla="val -9380"/>
            <a:gd name="adj3" fmla="val 16667"/>
          </a:avLst>
        </a:prstGeom>
        <a:solidFill>
          <a:srgbClr val="FFFF00"/>
        </a:solidFill>
        <a:ln w="1270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「法人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/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設置者所在地」「法人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/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設置者名」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「理事長・設置者名」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は印鑑証明書と同一の内容を記載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228600</xdr:colOff>
      <xdr:row>19</xdr:row>
      <xdr:rowOff>16934</xdr:rowOff>
    </xdr:from>
    <xdr:to>
      <xdr:col>13</xdr:col>
      <xdr:colOff>448734</xdr:colOff>
      <xdr:row>24</xdr:row>
      <xdr:rowOff>110067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3F154A2-D25A-4683-A1C3-2AAE153D7A49}"/>
            </a:ext>
          </a:extLst>
        </xdr:cNvPr>
        <xdr:cNvSpPr/>
      </xdr:nvSpPr>
      <xdr:spPr>
        <a:xfrm>
          <a:off x="8763000" y="5198534"/>
          <a:ext cx="3877734" cy="1024466"/>
        </a:xfrm>
        <a:prstGeom prst="rect">
          <a:avLst/>
        </a:prstGeom>
        <a:solidFill>
          <a:srgbClr val="FF0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色付きセルには数式が入っていますので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壊さないようご注意ください。</a:t>
          </a:r>
        </a:p>
      </xdr:txBody>
    </xdr:sp>
    <xdr:clientData/>
  </xdr:twoCellAnchor>
  <xdr:twoCellAnchor>
    <xdr:from>
      <xdr:col>7</xdr:col>
      <xdr:colOff>423332</xdr:colOff>
      <xdr:row>24</xdr:row>
      <xdr:rowOff>330200</xdr:rowOff>
    </xdr:from>
    <xdr:to>
      <xdr:col>12</xdr:col>
      <xdr:colOff>118533</xdr:colOff>
      <xdr:row>27</xdr:row>
      <xdr:rowOff>93134</xdr:rowOff>
    </xdr:to>
    <xdr:sp macro="" textlink="">
      <xdr:nvSpPr>
        <xdr:cNvPr id="8" name="角丸四角形吹き出し 13">
          <a:extLst>
            <a:ext uri="{FF2B5EF4-FFF2-40B4-BE49-F238E27FC236}">
              <a16:creationId xmlns:a16="http://schemas.microsoft.com/office/drawing/2014/main" id="{5F08EA77-F026-4A38-A399-0282F3F14DE0}"/>
            </a:ext>
          </a:extLst>
        </xdr:cNvPr>
        <xdr:cNvSpPr/>
      </xdr:nvSpPr>
      <xdr:spPr>
        <a:xfrm>
          <a:off x="8957732" y="6443133"/>
          <a:ext cx="2743201" cy="931334"/>
        </a:xfrm>
        <a:prstGeom prst="wedgeRoundRectCallout">
          <a:avLst>
            <a:gd name="adj1" fmla="val -57788"/>
            <a:gd name="adj2" fmla="val -39543"/>
            <a:gd name="adj3" fmla="val 16667"/>
          </a:avLst>
        </a:prstGeom>
        <a:solidFill>
          <a:srgbClr val="FFFF00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補助金請求書にはこの金額を記入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自動計算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440264</xdr:colOff>
      <xdr:row>28</xdr:row>
      <xdr:rowOff>253999</xdr:rowOff>
    </xdr:from>
    <xdr:to>
      <xdr:col>12</xdr:col>
      <xdr:colOff>84666</xdr:colOff>
      <xdr:row>30</xdr:row>
      <xdr:rowOff>143933</xdr:rowOff>
    </xdr:to>
    <xdr:sp macro="" textlink="">
      <xdr:nvSpPr>
        <xdr:cNvPr id="9" name="角丸四角形吹き出し 14">
          <a:extLst>
            <a:ext uri="{FF2B5EF4-FFF2-40B4-BE49-F238E27FC236}">
              <a16:creationId xmlns:a16="http://schemas.microsoft.com/office/drawing/2014/main" id="{E04E735A-E2B9-4459-9494-857E411AAA55}"/>
            </a:ext>
          </a:extLst>
        </xdr:cNvPr>
        <xdr:cNvSpPr/>
      </xdr:nvSpPr>
      <xdr:spPr>
        <a:xfrm>
          <a:off x="8974664" y="7721599"/>
          <a:ext cx="2692402" cy="872067"/>
        </a:xfrm>
        <a:prstGeom prst="wedgeRoundRectCallout">
          <a:avLst>
            <a:gd name="adj1" fmla="val -62259"/>
            <a:gd name="adj2" fmla="val 4210"/>
            <a:gd name="adj3" fmla="val 16667"/>
          </a:avLst>
        </a:prstGeom>
        <a:solidFill>
          <a:srgbClr val="FFFF00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交付決定額（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A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）を記入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j-ea"/>
            <a:ea typeface="+mj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※</a:t>
          </a:r>
          <a:r>
            <a:rPr lang="ja-JP" altLang="ja-JP" sz="1100" b="1" i="0" baseline="0">
              <a:effectLst/>
              <a:latin typeface="+mj-ea"/>
              <a:ea typeface="+mj-ea"/>
              <a:cs typeface="+mn-cs"/>
            </a:rPr>
            <a:t>（</a:t>
          </a:r>
          <a:r>
            <a:rPr lang="en-US" altLang="ja-JP" sz="1100" b="1" i="0" baseline="0">
              <a:effectLst/>
              <a:latin typeface="+mj-ea"/>
              <a:ea typeface="+mj-ea"/>
              <a:cs typeface="+mn-cs"/>
            </a:rPr>
            <a:t>B</a:t>
          </a:r>
          <a:r>
            <a:rPr lang="ja-JP" altLang="ja-JP" sz="1100" b="1" i="0" baseline="0">
              <a:effectLst/>
              <a:latin typeface="+mj-ea"/>
              <a:ea typeface="+mj-ea"/>
              <a:cs typeface="+mn-cs"/>
            </a:rPr>
            <a:t>）</a:t>
          </a:r>
          <a:r>
            <a:rPr lang="ja-JP" altLang="en-US" sz="1100" b="1" i="0" baseline="0">
              <a:effectLst/>
              <a:latin typeface="+mj-ea"/>
              <a:ea typeface="+mj-ea"/>
              <a:cs typeface="+mn-cs"/>
            </a:rPr>
            <a:t>・</a:t>
          </a:r>
          <a:r>
            <a:rPr lang="ja-JP" altLang="ja-JP" sz="1100" b="1" i="0" baseline="0">
              <a:effectLst/>
              <a:latin typeface="+mj-ea"/>
              <a:ea typeface="+mj-ea"/>
              <a:cs typeface="+mn-cs"/>
            </a:rPr>
            <a:t>（</a:t>
          </a:r>
          <a:r>
            <a:rPr lang="en-US" altLang="ja-JP" sz="1100" b="1" i="0" baseline="0">
              <a:effectLst/>
              <a:latin typeface="+mj-ea"/>
              <a:ea typeface="+mj-ea"/>
              <a:cs typeface="+mn-cs"/>
            </a:rPr>
            <a:t>C</a:t>
          </a:r>
          <a:r>
            <a:rPr lang="ja-JP" altLang="ja-JP" sz="1100" b="1" i="0" baseline="0">
              <a:effectLst/>
              <a:latin typeface="+mj-ea"/>
              <a:ea typeface="+mj-ea"/>
              <a:cs typeface="+mn-cs"/>
            </a:rPr>
            <a:t>）</a:t>
          </a:r>
          <a:r>
            <a:rPr lang="ja-JP" altLang="en-US" sz="1100" b="1" i="0" baseline="0">
              <a:effectLst/>
              <a:latin typeface="+mj-ea"/>
              <a:ea typeface="+mj-ea"/>
              <a:cs typeface="+mn-cs"/>
            </a:rPr>
            <a:t>は自動計算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j-ea"/>
            <a:ea typeface="+mj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344382</xdr:colOff>
      <xdr:row>2</xdr:row>
      <xdr:rowOff>172720</xdr:rowOff>
    </xdr:from>
    <xdr:to>
      <xdr:col>11</xdr:col>
      <xdr:colOff>284268</xdr:colOff>
      <xdr:row>6</xdr:row>
      <xdr:rowOff>68580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EF1E318-0F11-4CEB-9E96-DBB792404CB7}"/>
            </a:ext>
          </a:extLst>
        </xdr:cNvPr>
        <xdr:cNvSpPr/>
      </xdr:nvSpPr>
      <xdr:spPr>
        <a:xfrm>
          <a:off x="7392882" y="858520"/>
          <a:ext cx="2987886" cy="867410"/>
        </a:xfrm>
        <a:prstGeom prst="rect">
          <a:avLst/>
        </a:prstGeom>
        <a:solidFill>
          <a:srgbClr val="FF0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複数の学校を設置している場合は、シートをコピーして作成してください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6</xdr:col>
      <xdr:colOff>331682</xdr:colOff>
      <xdr:row>7</xdr:row>
      <xdr:rowOff>149859</xdr:rowOff>
    </xdr:from>
    <xdr:to>
      <xdr:col>12</xdr:col>
      <xdr:colOff>559436</xdr:colOff>
      <xdr:row>12</xdr:row>
      <xdr:rowOff>27727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04C2FFE-554A-4EA0-92A6-10EA57839F9F}"/>
            </a:ext>
          </a:extLst>
        </xdr:cNvPr>
        <xdr:cNvSpPr/>
      </xdr:nvSpPr>
      <xdr:spPr>
        <a:xfrm>
          <a:off x="7380182" y="2016759"/>
          <a:ext cx="3885354" cy="1039918"/>
        </a:xfrm>
        <a:prstGeom prst="rect">
          <a:avLst/>
        </a:prstGeom>
        <a:solidFill>
          <a:srgbClr val="FF0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色付きセルには数式が入っていますので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壊さないようご注意ください。</a:t>
          </a:r>
        </a:p>
      </xdr:txBody>
    </xdr:sp>
    <xdr:clientData/>
  </xdr:twoCellAnchor>
  <xdr:twoCellAnchor>
    <xdr:from>
      <xdr:col>6</xdr:col>
      <xdr:colOff>414867</xdr:colOff>
      <xdr:row>13</xdr:row>
      <xdr:rowOff>262466</xdr:rowOff>
    </xdr:from>
    <xdr:to>
      <xdr:col>10</xdr:col>
      <xdr:colOff>270933</xdr:colOff>
      <xdr:row>15</xdr:row>
      <xdr:rowOff>42332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B014A571-20D7-40F4-AF82-0362B8BD11D7}"/>
            </a:ext>
          </a:extLst>
        </xdr:cNvPr>
        <xdr:cNvSpPr/>
      </xdr:nvSpPr>
      <xdr:spPr>
        <a:xfrm>
          <a:off x="7459134" y="3767666"/>
          <a:ext cx="2294466" cy="778933"/>
        </a:xfrm>
        <a:prstGeom prst="wedgeRoundRectCallout">
          <a:avLst>
            <a:gd name="adj1" fmla="val -57552"/>
            <a:gd name="adj2" fmla="val 12882"/>
            <a:gd name="adj3" fmla="val 16667"/>
          </a:avLst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名称、数量、単価を入力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黄色セルは自動計算</a:t>
          </a:r>
        </a:p>
      </xdr:txBody>
    </xdr:sp>
    <xdr:clientData/>
  </xdr:twoCellAnchor>
  <xdr:twoCellAnchor>
    <xdr:from>
      <xdr:col>6</xdr:col>
      <xdr:colOff>397934</xdr:colOff>
      <xdr:row>23</xdr:row>
      <xdr:rowOff>575734</xdr:rowOff>
    </xdr:from>
    <xdr:to>
      <xdr:col>8</xdr:col>
      <xdr:colOff>372533</xdr:colOff>
      <xdr:row>24</xdr:row>
      <xdr:rowOff>558800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3221C4F-E1A7-4A4D-BA34-7364A9BE5CBE}"/>
            </a:ext>
          </a:extLst>
        </xdr:cNvPr>
        <xdr:cNvSpPr/>
      </xdr:nvSpPr>
      <xdr:spPr>
        <a:xfrm>
          <a:off x="7442201" y="7806267"/>
          <a:ext cx="1193799" cy="592666"/>
        </a:xfrm>
        <a:prstGeom prst="wedgeRoundRectCallout">
          <a:avLst>
            <a:gd name="adj1" fmla="val -65354"/>
            <a:gd name="adj2" fmla="val 11453"/>
            <a:gd name="adj3" fmla="val 16667"/>
          </a:avLst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自動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計算</a:t>
          </a:r>
          <a:endParaRPr kumimoji="1" lang="ja-JP" alt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6</xdr:col>
      <xdr:colOff>370629</xdr:colOff>
      <xdr:row>0</xdr:row>
      <xdr:rowOff>278129</xdr:rowOff>
    </xdr:from>
    <xdr:to>
      <xdr:col>8</xdr:col>
      <xdr:colOff>539115</xdr:colOff>
      <xdr:row>1</xdr:row>
      <xdr:rowOff>320461</xdr:rowOff>
    </xdr:to>
    <xdr:sp macro="" textlink="">
      <xdr:nvSpPr>
        <xdr:cNvPr id="7" name="角丸四角形吹き出し 5">
          <a:extLst>
            <a:ext uri="{FF2B5EF4-FFF2-40B4-BE49-F238E27FC236}">
              <a16:creationId xmlns:a16="http://schemas.microsoft.com/office/drawing/2014/main" id="{4B9619DF-8BFF-405E-B523-BE755413AE7D}"/>
            </a:ext>
          </a:extLst>
        </xdr:cNvPr>
        <xdr:cNvSpPr/>
      </xdr:nvSpPr>
      <xdr:spPr>
        <a:xfrm>
          <a:off x="7419129" y="278129"/>
          <a:ext cx="1387686" cy="385232"/>
        </a:xfrm>
        <a:prstGeom prst="wedgeRoundRectCallout">
          <a:avLst>
            <a:gd name="adj1" fmla="val -57552"/>
            <a:gd name="adj2" fmla="val 12882"/>
            <a:gd name="adj3" fmla="val 16667"/>
          </a:avLst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計算式入り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237067</xdr:colOff>
      <xdr:row>6</xdr:row>
      <xdr:rowOff>84666</xdr:rowOff>
    </xdr:from>
    <xdr:to>
      <xdr:col>12</xdr:col>
      <xdr:colOff>25400</xdr:colOff>
      <xdr:row>10</xdr:row>
      <xdr:rowOff>347133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9D98686-72CA-476E-A8EC-23A8E6A4594F}"/>
            </a:ext>
          </a:extLst>
        </xdr:cNvPr>
        <xdr:cNvSpPr/>
      </xdr:nvSpPr>
      <xdr:spPr>
        <a:xfrm>
          <a:off x="7941734" y="1693333"/>
          <a:ext cx="3445933" cy="2099733"/>
        </a:xfrm>
        <a:prstGeom prst="rect">
          <a:avLst/>
        </a:prstGeom>
        <a:solidFill>
          <a:srgbClr val="FF0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以下のとおり要件を満たす必要があります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①カメラを購入した場合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→１～４全て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②カメラ以外の物品を購入した場合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→１と４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6</xdr:col>
      <xdr:colOff>296334</xdr:colOff>
      <xdr:row>1</xdr:row>
      <xdr:rowOff>52916</xdr:rowOff>
    </xdr:from>
    <xdr:to>
      <xdr:col>8</xdr:col>
      <xdr:colOff>463974</xdr:colOff>
      <xdr:row>2</xdr:row>
      <xdr:rowOff>71542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3ADD1D51-1EFA-4170-9E27-94D0133B88D8}"/>
            </a:ext>
          </a:extLst>
        </xdr:cNvPr>
        <xdr:cNvSpPr/>
      </xdr:nvSpPr>
      <xdr:spPr>
        <a:xfrm>
          <a:off x="8001001" y="296333"/>
          <a:ext cx="1395306" cy="389042"/>
        </a:xfrm>
        <a:prstGeom prst="wedgeRoundRectCallout">
          <a:avLst>
            <a:gd name="adj1" fmla="val -57552"/>
            <a:gd name="adj2" fmla="val 12882"/>
            <a:gd name="adj3" fmla="val 16667"/>
          </a:avLst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計算式入り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view="pageBreakPreview" zoomScale="90" zoomScaleNormal="100" zoomScaleSheetLayoutView="90" workbookViewId="0">
      <selection activeCell="N13" sqref="N13"/>
    </sheetView>
  </sheetViews>
  <sheetFormatPr defaultColWidth="8.88671875" defaultRowHeight="13.2" x14ac:dyDescent="0.2"/>
  <cols>
    <col min="1" max="1" width="2.44140625" style="5" customWidth="1"/>
    <col min="2" max="2" width="18.77734375" style="5" customWidth="1"/>
    <col min="3" max="4" width="17.44140625" style="5" customWidth="1"/>
    <col min="5" max="5" width="27.21875" style="5" customWidth="1"/>
    <col min="6" max="6" width="23.33203125" style="5" customWidth="1"/>
    <col min="7" max="7" width="17.77734375" style="5" customWidth="1"/>
    <col min="8" max="16384" width="8.88671875" style="5"/>
  </cols>
  <sheetData>
    <row r="1" spans="1:8" ht="27" customHeight="1" x14ac:dyDescent="0.2">
      <c r="A1" s="11" t="s">
        <v>28</v>
      </c>
      <c r="B1" s="11"/>
      <c r="C1" s="11"/>
      <c r="D1" s="11"/>
      <c r="F1" s="12"/>
      <c r="G1" s="13"/>
      <c r="H1" s="1"/>
    </row>
    <row r="2" spans="1:8" ht="27" customHeight="1" x14ac:dyDescent="0.2">
      <c r="A2" s="15"/>
      <c r="B2" s="16" t="s">
        <v>15</v>
      </c>
      <c r="C2" s="11"/>
      <c r="D2" s="11"/>
      <c r="F2" s="75" t="s">
        <v>45</v>
      </c>
      <c r="G2" s="75"/>
      <c r="H2" s="1"/>
    </row>
    <row r="3" spans="1:8" ht="27" customHeight="1" x14ac:dyDescent="0.2">
      <c r="A3" s="11"/>
      <c r="B3" s="11"/>
      <c r="C3" s="11"/>
      <c r="D3" s="11"/>
      <c r="E3" s="13"/>
      <c r="F3" s="13"/>
      <c r="G3" s="13"/>
      <c r="H3" s="1"/>
    </row>
    <row r="4" spans="1:8" ht="27" customHeight="1" x14ac:dyDescent="0.2">
      <c r="A4" s="11"/>
      <c r="B4" s="11"/>
      <c r="C4" s="11"/>
      <c r="D4" s="11"/>
      <c r="E4" s="64" t="s">
        <v>44</v>
      </c>
      <c r="F4" s="67"/>
      <c r="G4" s="22"/>
      <c r="H4" s="1"/>
    </row>
    <row r="5" spans="1:8" ht="27" customHeight="1" x14ac:dyDescent="0.2">
      <c r="A5" s="11"/>
      <c r="B5" s="11"/>
      <c r="C5" s="11"/>
      <c r="D5" s="11"/>
      <c r="E5" s="22" t="s">
        <v>9</v>
      </c>
      <c r="F5" s="23"/>
      <c r="G5" s="22"/>
      <c r="H5" s="1"/>
    </row>
    <row r="6" spans="1:8" ht="27" customHeight="1" x14ac:dyDescent="0.2">
      <c r="A6" s="11" t="s">
        <v>7</v>
      </c>
      <c r="B6" s="11" t="s">
        <v>8</v>
      </c>
      <c r="C6" s="11"/>
      <c r="D6" s="11"/>
      <c r="E6" s="24" t="s">
        <v>10</v>
      </c>
      <c r="F6" s="72"/>
      <c r="G6" s="72"/>
      <c r="H6" s="1"/>
    </row>
    <row r="7" spans="1:8" ht="19.95" customHeight="1" x14ac:dyDescent="0.2">
      <c r="A7" s="11"/>
      <c r="B7" s="11"/>
      <c r="C7" s="11"/>
      <c r="D7" s="11"/>
      <c r="E7" s="25" t="s">
        <v>11</v>
      </c>
      <c r="F7" s="73"/>
      <c r="G7" s="73"/>
      <c r="H7" s="1"/>
    </row>
    <row r="8" spans="1:8" ht="45.6" customHeight="1" x14ac:dyDescent="0.2">
      <c r="A8" s="11"/>
      <c r="B8" s="11"/>
      <c r="C8" s="11"/>
      <c r="D8" s="11"/>
      <c r="E8" s="9" t="s">
        <v>12</v>
      </c>
      <c r="F8" s="74" t="s">
        <v>13</v>
      </c>
      <c r="G8" s="74"/>
      <c r="H8" s="1"/>
    </row>
    <row r="9" spans="1:8" ht="14.4" x14ac:dyDescent="0.2">
      <c r="A9" s="11"/>
      <c r="B9" s="11"/>
      <c r="C9" s="11"/>
      <c r="D9" s="11"/>
      <c r="E9" s="11"/>
      <c r="F9" s="11"/>
      <c r="G9" s="13"/>
      <c r="H9" s="1"/>
    </row>
    <row r="10" spans="1:8" ht="14.4" x14ac:dyDescent="0.2">
      <c r="A10" s="11"/>
      <c r="B10" s="11"/>
      <c r="C10" s="11"/>
      <c r="D10" s="11"/>
      <c r="E10" s="11"/>
      <c r="F10" s="11"/>
      <c r="G10" s="13"/>
      <c r="H10" s="1"/>
    </row>
    <row r="11" spans="1:8" ht="14.4" x14ac:dyDescent="0.2">
      <c r="A11" s="11"/>
      <c r="B11" s="11"/>
      <c r="C11" s="11"/>
      <c r="D11" s="11"/>
      <c r="E11" s="11"/>
      <c r="F11" s="11"/>
      <c r="G11" s="13"/>
      <c r="H11" s="1"/>
    </row>
    <row r="12" spans="1:8" ht="14.4" x14ac:dyDescent="0.2">
      <c r="A12" s="11"/>
      <c r="B12" s="11"/>
      <c r="C12" s="11"/>
      <c r="D12" s="11"/>
      <c r="E12" s="11"/>
      <c r="F12" s="11"/>
      <c r="G12" s="13"/>
      <c r="H12" s="1"/>
    </row>
    <row r="13" spans="1:8" ht="31.8" customHeight="1" x14ac:dyDescent="0.2">
      <c r="A13" s="76" t="s">
        <v>46</v>
      </c>
      <c r="B13" s="76"/>
      <c r="C13" s="76"/>
      <c r="D13" s="76"/>
      <c r="E13" s="76"/>
      <c r="F13" s="76"/>
      <c r="G13" s="76"/>
      <c r="H13" s="1"/>
    </row>
    <row r="14" spans="1:8" ht="14.4" x14ac:dyDescent="0.2">
      <c r="A14" s="11"/>
      <c r="B14" s="11"/>
      <c r="C14" s="11"/>
      <c r="D14" s="11"/>
      <c r="E14" s="11"/>
      <c r="F14" s="11"/>
      <c r="G14" s="13"/>
      <c r="H14" s="1"/>
    </row>
    <row r="15" spans="1:8" ht="14.4" x14ac:dyDescent="0.2">
      <c r="A15" s="11"/>
      <c r="B15" s="11"/>
      <c r="C15" s="11"/>
      <c r="D15" s="11"/>
      <c r="E15" s="11"/>
      <c r="F15" s="11"/>
      <c r="G15" s="13"/>
      <c r="H15" s="1"/>
    </row>
    <row r="16" spans="1:8" ht="14.4" x14ac:dyDescent="0.2">
      <c r="A16" s="11"/>
      <c r="B16" s="11"/>
      <c r="C16" s="11"/>
      <c r="D16" s="11"/>
      <c r="E16" s="11"/>
      <c r="F16" s="11"/>
      <c r="G16" s="13"/>
      <c r="H16" s="1"/>
    </row>
    <row r="17" spans="1:8" ht="14.4" x14ac:dyDescent="0.2">
      <c r="A17" s="11" t="s">
        <v>16</v>
      </c>
      <c r="B17" s="13"/>
      <c r="C17" s="11"/>
      <c r="D17" s="11"/>
      <c r="E17" s="11"/>
      <c r="F17" s="11"/>
      <c r="G17" s="13"/>
      <c r="H17" s="1"/>
    </row>
    <row r="18" spans="1:8" ht="14.4" x14ac:dyDescent="0.2">
      <c r="A18" s="13"/>
      <c r="B18" s="11"/>
      <c r="C18" s="11"/>
      <c r="D18" s="11"/>
      <c r="E18" s="11"/>
      <c r="F18" s="11"/>
      <c r="G18" s="13"/>
      <c r="H18" s="1"/>
    </row>
    <row r="19" spans="1:8" ht="14.4" x14ac:dyDescent="0.2">
      <c r="A19" s="13"/>
      <c r="B19" s="11"/>
      <c r="C19" s="11"/>
      <c r="D19" s="11"/>
      <c r="E19" s="11"/>
      <c r="F19" s="11"/>
      <c r="G19" s="13"/>
      <c r="H19" s="1"/>
    </row>
    <row r="20" spans="1:8" ht="14.4" x14ac:dyDescent="0.2">
      <c r="A20" s="11"/>
      <c r="B20" s="11"/>
      <c r="C20" s="11"/>
      <c r="D20" s="14" t="s">
        <v>0</v>
      </c>
      <c r="E20" s="11"/>
      <c r="F20" s="11"/>
      <c r="G20" s="13"/>
      <c r="H20" s="1"/>
    </row>
    <row r="21" spans="1:8" ht="14.4" x14ac:dyDescent="0.2">
      <c r="A21" s="11"/>
      <c r="B21" s="11"/>
      <c r="C21" s="11"/>
      <c r="D21" s="11"/>
      <c r="E21" s="11"/>
      <c r="F21" s="11"/>
      <c r="G21" s="13"/>
      <c r="H21" s="1"/>
    </row>
    <row r="22" spans="1:8" ht="14.4" x14ac:dyDescent="0.2">
      <c r="A22" s="11"/>
      <c r="B22" s="11"/>
      <c r="C22" s="11"/>
      <c r="D22" s="11"/>
      <c r="E22" s="11"/>
      <c r="F22" s="11"/>
      <c r="G22" s="13"/>
      <c r="H22" s="1"/>
    </row>
    <row r="23" spans="1:8" ht="14.4" x14ac:dyDescent="0.2">
      <c r="A23" s="11"/>
      <c r="B23" s="11"/>
      <c r="C23" s="11"/>
      <c r="D23" s="11"/>
      <c r="E23" s="11"/>
      <c r="F23" s="11"/>
      <c r="G23" s="13"/>
      <c r="H23" s="1"/>
    </row>
    <row r="24" spans="1:8" ht="14.4" x14ac:dyDescent="0.2">
      <c r="A24" s="11"/>
      <c r="B24" s="11"/>
      <c r="C24" s="11"/>
      <c r="D24" s="11"/>
      <c r="E24" s="11"/>
      <c r="F24" s="11"/>
      <c r="G24" s="13"/>
      <c r="H24" s="1"/>
    </row>
    <row r="25" spans="1:8" ht="38.4" customHeight="1" x14ac:dyDescent="0.2">
      <c r="A25" s="11" t="s">
        <v>17</v>
      </c>
      <c r="B25" s="11"/>
      <c r="C25" s="11"/>
      <c r="D25" s="40">
        <f>IF(D30&gt;C30,C30,D30)</f>
        <v>0</v>
      </c>
      <c r="E25" s="11" t="s">
        <v>1</v>
      </c>
      <c r="F25" s="11"/>
      <c r="G25" s="13"/>
      <c r="H25" s="1"/>
    </row>
    <row r="26" spans="1:8" ht="38.4" customHeight="1" x14ac:dyDescent="0.2">
      <c r="A26" s="11"/>
      <c r="B26" s="11"/>
      <c r="C26" s="11"/>
      <c r="D26" s="33"/>
      <c r="E26" s="11"/>
      <c r="F26" s="11"/>
      <c r="G26" s="13"/>
      <c r="H26" s="1"/>
    </row>
    <row r="27" spans="1:8" ht="14.4" customHeight="1" x14ac:dyDescent="0.2">
      <c r="A27" s="11" t="s">
        <v>19</v>
      </c>
      <c r="B27" s="11"/>
      <c r="C27" s="11"/>
      <c r="D27" s="11"/>
      <c r="E27" s="11"/>
      <c r="F27" s="11"/>
      <c r="G27" s="13"/>
      <c r="H27" s="1"/>
    </row>
    <row r="28" spans="1:8" ht="14.4" customHeight="1" x14ac:dyDescent="0.2">
      <c r="A28" s="11"/>
      <c r="B28" s="11"/>
      <c r="C28" s="9"/>
      <c r="D28" s="9"/>
      <c r="E28" s="10" t="s">
        <v>20</v>
      </c>
      <c r="F28" s="11"/>
      <c r="G28" s="13"/>
      <c r="H28" s="1"/>
    </row>
    <row r="29" spans="1:8" ht="38.4" customHeight="1" x14ac:dyDescent="0.2">
      <c r="A29" s="11"/>
      <c r="B29" s="34"/>
      <c r="C29" s="35" t="s">
        <v>21</v>
      </c>
      <c r="D29" s="35" t="s">
        <v>22</v>
      </c>
      <c r="E29" s="36" t="s">
        <v>23</v>
      </c>
      <c r="F29" s="11"/>
      <c r="G29" s="13"/>
      <c r="H29" s="1"/>
    </row>
    <row r="30" spans="1:8" ht="38.4" customHeight="1" x14ac:dyDescent="0.2">
      <c r="A30" s="11"/>
      <c r="B30" s="37"/>
      <c r="C30" s="38"/>
      <c r="D30" s="39">
        <f>実績内訳!E25</f>
        <v>0</v>
      </c>
      <c r="E30" s="39">
        <f>C30-D30</f>
        <v>0</v>
      </c>
      <c r="F30" s="11"/>
      <c r="G30" s="13"/>
      <c r="H30" s="1"/>
    </row>
    <row r="31" spans="1:8" ht="14.4" x14ac:dyDescent="0.2">
      <c r="A31" s="11"/>
      <c r="B31" s="11"/>
      <c r="C31" s="11"/>
      <c r="D31" s="11"/>
      <c r="E31" s="11"/>
      <c r="F31" s="11"/>
      <c r="G31" s="13"/>
      <c r="H31" s="1"/>
    </row>
    <row r="32" spans="1:8" ht="14.4" x14ac:dyDescent="0.2">
      <c r="A32" s="11" t="s">
        <v>24</v>
      </c>
      <c r="B32" s="11"/>
      <c r="C32" s="17"/>
      <c r="D32" s="11"/>
      <c r="E32" s="11"/>
      <c r="F32" s="11"/>
      <c r="G32" s="13"/>
      <c r="H32" s="1"/>
    </row>
    <row r="33" spans="1:8" ht="14.4" x14ac:dyDescent="0.2">
      <c r="A33" s="11"/>
      <c r="C33" s="9"/>
      <c r="D33" s="9"/>
      <c r="E33" s="10"/>
      <c r="F33" s="11"/>
      <c r="G33" s="13"/>
      <c r="H33" s="1"/>
    </row>
    <row r="34" spans="1:8" ht="14.4" x14ac:dyDescent="0.2">
      <c r="A34" s="18"/>
      <c r="B34" s="13" t="s">
        <v>29</v>
      </c>
      <c r="C34" s="21"/>
      <c r="D34" s="21"/>
      <c r="E34" s="21"/>
      <c r="F34" s="11"/>
      <c r="G34" s="13"/>
      <c r="H34" s="1"/>
    </row>
    <row r="35" spans="1:8" ht="14.4" x14ac:dyDescent="0.2">
      <c r="A35" s="18"/>
      <c r="B35" s="13" t="s">
        <v>25</v>
      </c>
      <c r="C35" s="10"/>
      <c r="D35" s="10"/>
      <c r="E35" s="10"/>
      <c r="F35" s="13"/>
      <c r="G35" s="13"/>
      <c r="H35" s="1"/>
    </row>
    <row r="36" spans="1:8" ht="14.4" x14ac:dyDescent="0.2">
      <c r="A36" s="13"/>
      <c r="B36" s="13"/>
      <c r="C36" s="13"/>
      <c r="D36" s="13"/>
      <c r="E36" s="13"/>
      <c r="F36" s="13"/>
      <c r="G36" s="13"/>
      <c r="H36" s="1"/>
    </row>
    <row r="37" spans="1:8" ht="14.4" x14ac:dyDescent="0.2">
      <c r="A37" s="13"/>
      <c r="C37" s="13"/>
      <c r="D37" s="13"/>
      <c r="E37" s="13"/>
      <c r="F37" s="13"/>
      <c r="G37" s="13"/>
      <c r="H37" s="1"/>
    </row>
    <row r="38" spans="1:8" ht="14.4" x14ac:dyDescent="0.2">
      <c r="A38" s="11"/>
      <c r="B38" s="11"/>
      <c r="C38" s="11"/>
      <c r="D38" s="11"/>
      <c r="E38" s="11"/>
      <c r="F38" s="11"/>
      <c r="G38" s="13"/>
      <c r="H38" s="1"/>
    </row>
    <row r="39" spans="1:8" ht="14.4" x14ac:dyDescent="0.2">
      <c r="A39" s="18"/>
      <c r="B39" s="13"/>
      <c r="C39" s="13"/>
      <c r="D39" s="13"/>
      <c r="E39" s="13"/>
      <c r="F39" s="13"/>
      <c r="G39" s="13"/>
      <c r="H39" s="1"/>
    </row>
    <row r="40" spans="1:8" ht="14.4" x14ac:dyDescent="0.2">
      <c r="A40" s="18"/>
      <c r="B40" s="13"/>
      <c r="C40" s="13"/>
      <c r="D40" s="13"/>
      <c r="E40" s="13"/>
      <c r="F40" s="13"/>
      <c r="G40" s="13"/>
      <c r="H40" s="1"/>
    </row>
    <row r="41" spans="1:8" ht="14.4" x14ac:dyDescent="0.2">
      <c r="A41" s="18"/>
      <c r="B41" s="13"/>
      <c r="C41" s="13"/>
      <c r="D41" s="13"/>
      <c r="E41" s="13"/>
      <c r="F41" s="13"/>
      <c r="G41" s="13"/>
      <c r="H41" s="1"/>
    </row>
    <row r="42" spans="1:8" ht="14.4" x14ac:dyDescent="0.2">
      <c r="A42" s="18"/>
      <c r="B42" s="13"/>
      <c r="C42" s="13"/>
      <c r="D42" s="13"/>
      <c r="E42" s="13"/>
      <c r="F42" s="13"/>
      <c r="G42" s="13"/>
      <c r="H42" s="1"/>
    </row>
    <row r="43" spans="1:8" ht="14.4" x14ac:dyDescent="0.2">
      <c r="A43" s="18"/>
      <c r="B43" s="13"/>
      <c r="C43" s="13"/>
      <c r="D43" s="13"/>
      <c r="E43" s="13"/>
      <c r="F43" s="13"/>
      <c r="G43" s="13"/>
      <c r="H43" s="1"/>
    </row>
    <row r="44" spans="1:8" ht="14.4" x14ac:dyDescent="0.2">
      <c r="A44" s="18"/>
      <c r="B44" s="13"/>
      <c r="C44" s="13"/>
      <c r="D44" s="13"/>
      <c r="E44" s="13"/>
      <c r="F44" s="13"/>
      <c r="G44" s="13"/>
      <c r="H44" s="1"/>
    </row>
    <row r="45" spans="1:8" ht="14.4" x14ac:dyDescent="0.2">
      <c r="A45" s="18"/>
      <c r="B45" s="13"/>
      <c r="C45" s="13"/>
      <c r="D45" s="13"/>
      <c r="E45" s="13"/>
      <c r="F45" s="13"/>
      <c r="G45" s="13"/>
      <c r="H45" s="1"/>
    </row>
    <row r="46" spans="1:8" ht="27" customHeight="1" x14ac:dyDescent="0.2">
      <c r="A46" s="13"/>
      <c r="B46" s="13"/>
      <c r="C46" s="13"/>
      <c r="D46" s="13"/>
      <c r="E46" s="13"/>
      <c r="F46" s="13"/>
      <c r="G46" s="13"/>
      <c r="H46" s="1"/>
    </row>
    <row r="47" spans="1:8" ht="26.4" customHeight="1" x14ac:dyDescent="0.2">
      <c r="A47" s="13"/>
      <c r="B47" s="13"/>
      <c r="C47" s="13"/>
      <c r="D47" s="19" t="s">
        <v>2</v>
      </c>
      <c r="E47" s="70"/>
      <c r="F47" s="71"/>
      <c r="G47" s="13"/>
      <c r="H47" s="1"/>
    </row>
    <row r="48" spans="1:8" ht="26.4" customHeight="1" x14ac:dyDescent="0.2">
      <c r="A48" s="13"/>
      <c r="B48" s="13"/>
      <c r="C48" s="13"/>
      <c r="D48" s="19" t="s">
        <v>3</v>
      </c>
      <c r="E48" s="70"/>
      <c r="F48" s="71"/>
      <c r="G48" s="13"/>
      <c r="H48" s="1"/>
    </row>
    <row r="49" spans="1:8" ht="26.4" customHeight="1" x14ac:dyDescent="0.2">
      <c r="A49" s="13"/>
      <c r="B49" s="13"/>
      <c r="C49" s="13"/>
      <c r="D49" s="19" t="s">
        <v>4</v>
      </c>
      <c r="E49" s="70"/>
      <c r="F49" s="71"/>
      <c r="G49" s="13"/>
      <c r="H49" s="1"/>
    </row>
    <row r="50" spans="1:8" ht="26.4" customHeight="1" x14ac:dyDescent="0.2">
      <c r="A50" s="13"/>
      <c r="B50" s="13"/>
      <c r="C50" s="13"/>
      <c r="D50" s="20" t="s">
        <v>5</v>
      </c>
      <c r="E50" s="70"/>
      <c r="F50" s="71"/>
      <c r="G50" s="13"/>
      <c r="H50" s="1"/>
    </row>
    <row r="51" spans="1:8" ht="14.4" x14ac:dyDescent="0.2">
      <c r="A51" s="1"/>
      <c r="B51" s="1"/>
      <c r="C51" s="1"/>
      <c r="D51" s="1"/>
      <c r="E51" s="1"/>
      <c r="F51" s="1"/>
      <c r="G51" s="1"/>
      <c r="H51" s="1"/>
    </row>
    <row r="52" spans="1:8" ht="14.4" x14ac:dyDescent="0.2">
      <c r="A52" s="1"/>
      <c r="B52" s="1"/>
      <c r="C52" s="1"/>
      <c r="D52" s="1"/>
      <c r="E52" s="1"/>
      <c r="F52" s="1"/>
      <c r="G52" s="1"/>
      <c r="H52" s="1"/>
    </row>
    <row r="53" spans="1:8" ht="14.4" x14ac:dyDescent="0.2">
      <c r="A53" s="1"/>
      <c r="B53" s="1"/>
      <c r="C53" s="1"/>
      <c r="D53" s="1"/>
      <c r="E53" s="1"/>
      <c r="F53" s="1"/>
      <c r="G53" s="1"/>
      <c r="H53" s="1"/>
    </row>
    <row r="54" spans="1:8" ht="14.4" x14ac:dyDescent="0.2">
      <c r="A54" s="1"/>
      <c r="B54" s="1"/>
      <c r="C54" s="1"/>
      <c r="D54" s="1"/>
      <c r="E54" s="1"/>
      <c r="F54" s="1"/>
      <c r="G54" s="1"/>
      <c r="H54" s="1"/>
    </row>
    <row r="55" spans="1:8" ht="14.4" x14ac:dyDescent="0.2">
      <c r="A55" s="1"/>
      <c r="B55" s="1"/>
      <c r="C55" s="1"/>
      <c r="D55" s="1"/>
      <c r="E55" s="1"/>
      <c r="F55" s="1"/>
      <c r="G55" s="1"/>
      <c r="H55" s="1"/>
    </row>
    <row r="56" spans="1:8" ht="14.4" x14ac:dyDescent="0.2">
      <c r="A56" s="1"/>
      <c r="B56" s="1"/>
      <c r="C56" s="1"/>
      <c r="D56" s="1"/>
      <c r="E56" s="1"/>
      <c r="F56" s="1"/>
      <c r="G56" s="1"/>
      <c r="H56" s="1"/>
    </row>
    <row r="57" spans="1:8" ht="14.4" x14ac:dyDescent="0.2">
      <c r="A57" s="1"/>
      <c r="B57" s="1"/>
      <c r="C57" s="1"/>
      <c r="D57" s="1"/>
      <c r="E57" s="1"/>
      <c r="F57" s="1"/>
      <c r="G57" s="1"/>
      <c r="H57" s="1"/>
    </row>
    <row r="58" spans="1:8" ht="14.4" x14ac:dyDescent="0.2">
      <c r="A58" s="1"/>
      <c r="B58" s="1"/>
      <c r="C58" s="1"/>
      <c r="D58" s="1"/>
      <c r="E58" s="1"/>
      <c r="F58" s="1"/>
      <c r="G58" s="1"/>
      <c r="H58" s="1"/>
    </row>
    <row r="59" spans="1:8" ht="14.4" x14ac:dyDescent="0.2">
      <c r="A59" s="1"/>
      <c r="B59" s="1"/>
      <c r="C59" s="1"/>
      <c r="D59" s="1"/>
      <c r="E59" s="1"/>
      <c r="F59" s="1"/>
      <c r="G59" s="1"/>
      <c r="H59" s="1"/>
    </row>
  </sheetData>
  <mergeCells count="9">
    <mergeCell ref="E50:F50"/>
    <mergeCell ref="F6:G6"/>
    <mergeCell ref="F7:G7"/>
    <mergeCell ref="F8:G8"/>
    <mergeCell ref="F2:G2"/>
    <mergeCell ref="E47:F47"/>
    <mergeCell ref="E48:F48"/>
    <mergeCell ref="E49:F49"/>
    <mergeCell ref="A13:G13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showZeros="0" view="pageBreakPreview" zoomScaleNormal="100" zoomScaleSheetLayoutView="100" workbookViewId="0">
      <selection activeCell="G1" sqref="G1"/>
    </sheetView>
  </sheetViews>
  <sheetFormatPr defaultColWidth="8.88671875" defaultRowHeight="13.2" x14ac:dyDescent="0.2"/>
  <cols>
    <col min="1" max="1" width="5.21875" customWidth="1"/>
    <col min="2" max="3" width="15.33203125" customWidth="1"/>
    <col min="4" max="4" width="16.77734375" customWidth="1"/>
    <col min="5" max="5" width="26.33203125" customWidth="1"/>
    <col min="6" max="6" width="23.77734375" customWidth="1"/>
  </cols>
  <sheetData>
    <row r="1" spans="1:7" ht="27" customHeight="1" x14ac:dyDescent="0.2">
      <c r="A1" s="6"/>
      <c r="B1" s="6"/>
      <c r="C1" s="6"/>
      <c r="D1" s="6"/>
      <c r="E1" s="6"/>
      <c r="F1" s="6"/>
    </row>
    <row r="2" spans="1:7" s="6" customFormat="1" ht="27" customHeight="1" x14ac:dyDescent="0.2">
      <c r="A2" s="27"/>
      <c r="B2" s="77" t="s">
        <v>30</v>
      </c>
      <c r="C2" s="77"/>
      <c r="D2" s="4"/>
      <c r="E2" s="64" t="s">
        <v>44</v>
      </c>
      <c r="F2" s="68">
        <f>実績報告書!F4</f>
        <v>0</v>
      </c>
    </row>
    <row r="3" spans="1:7" s="6" customFormat="1" ht="27" customHeight="1" x14ac:dyDescent="0.2">
      <c r="A3" s="4"/>
      <c r="B3" s="4"/>
      <c r="C3" s="4"/>
      <c r="D3" s="4"/>
      <c r="E3" s="4"/>
      <c r="F3" s="4"/>
    </row>
    <row r="4" spans="1:7" ht="19.2" x14ac:dyDescent="0.2">
      <c r="A4" s="2" t="s">
        <v>18</v>
      </c>
      <c r="B4" s="4"/>
      <c r="C4" s="4"/>
      <c r="D4" s="4"/>
      <c r="E4" s="4"/>
      <c r="F4" s="4"/>
    </row>
    <row r="5" spans="1:7" x14ac:dyDescent="0.2">
      <c r="A5" s="4"/>
      <c r="B5" s="4"/>
      <c r="C5" s="4"/>
      <c r="D5" s="4"/>
      <c r="E5" s="4"/>
      <c r="F5" s="4"/>
    </row>
    <row r="6" spans="1:7" ht="16.2" x14ac:dyDescent="0.2">
      <c r="A6" s="3" t="s">
        <v>26</v>
      </c>
      <c r="B6" s="4"/>
      <c r="C6" s="4"/>
      <c r="D6" s="4"/>
      <c r="E6" s="4"/>
      <c r="F6" s="4"/>
    </row>
    <row r="7" spans="1:7" ht="16.2" x14ac:dyDescent="0.2">
      <c r="A7" s="3"/>
      <c r="B7" s="3" t="s">
        <v>41</v>
      </c>
      <c r="C7" s="3"/>
      <c r="D7" s="4"/>
      <c r="E7" s="4"/>
      <c r="F7" s="4"/>
    </row>
    <row r="8" spans="1:7" ht="16.2" x14ac:dyDescent="0.2">
      <c r="A8" s="3"/>
      <c r="B8" s="3"/>
      <c r="C8" s="3"/>
      <c r="D8" s="4"/>
      <c r="E8" s="4"/>
      <c r="F8" s="4"/>
    </row>
    <row r="9" spans="1:7" x14ac:dyDescent="0.2">
      <c r="A9" s="4"/>
      <c r="B9" s="4"/>
      <c r="C9" s="4"/>
      <c r="D9" s="4"/>
      <c r="E9" s="4"/>
      <c r="F9" s="4"/>
    </row>
    <row r="10" spans="1:7" ht="34.200000000000003" customHeight="1" x14ac:dyDescent="0.2">
      <c r="A10" s="4"/>
      <c r="B10" s="4"/>
      <c r="C10" s="4"/>
      <c r="D10" s="31" t="s">
        <v>27</v>
      </c>
      <c r="E10" s="78"/>
      <c r="F10" s="79"/>
      <c r="G10" s="32"/>
    </row>
    <row r="11" spans="1:7" x14ac:dyDescent="0.2">
      <c r="A11" s="4"/>
      <c r="B11" s="4"/>
      <c r="C11" s="4"/>
      <c r="D11" s="4"/>
      <c r="E11" s="4"/>
      <c r="F11" s="4"/>
    </row>
    <row r="12" spans="1:7" x14ac:dyDescent="0.2">
      <c r="A12" s="4"/>
      <c r="B12" s="4"/>
      <c r="C12" s="4"/>
      <c r="D12" s="4"/>
      <c r="E12" s="4"/>
      <c r="F12" s="4"/>
    </row>
    <row r="13" spans="1:7" ht="39.9" customHeight="1" thickBot="1" x14ac:dyDescent="0.25">
      <c r="A13" s="28" t="s">
        <v>6</v>
      </c>
      <c r="B13" s="84" t="s">
        <v>34</v>
      </c>
      <c r="C13" s="85"/>
      <c r="D13" s="42" t="s">
        <v>35</v>
      </c>
      <c r="E13" s="29" t="s">
        <v>36</v>
      </c>
      <c r="F13" s="49" t="s">
        <v>37</v>
      </c>
    </row>
    <row r="14" spans="1:7" ht="39.9" customHeight="1" thickTop="1" x14ac:dyDescent="0.2">
      <c r="A14" s="44">
        <v>1</v>
      </c>
      <c r="B14" s="86"/>
      <c r="C14" s="87"/>
      <c r="D14" s="45"/>
      <c r="E14" s="45"/>
      <c r="F14" s="50">
        <f>D14*E14</f>
        <v>0</v>
      </c>
    </row>
    <row r="15" spans="1:7" ht="39.9" customHeight="1" x14ac:dyDescent="0.2">
      <c r="A15" s="43">
        <v>2</v>
      </c>
      <c r="B15" s="88"/>
      <c r="C15" s="89"/>
      <c r="D15" s="46"/>
      <c r="E15" s="46"/>
      <c r="F15" s="51">
        <f>D15*E15</f>
        <v>0</v>
      </c>
    </row>
    <row r="16" spans="1:7" ht="39.9" customHeight="1" x14ac:dyDescent="0.2">
      <c r="A16" s="43">
        <v>3</v>
      </c>
      <c r="B16" s="88"/>
      <c r="C16" s="89"/>
      <c r="D16" s="46"/>
      <c r="E16" s="46"/>
      <c r="F16" s="51">
        <f t="shared" ref="F16:F18" si="0">D16*E16</f>
        <v>0</v>
      </c>
    </row>
    <row r="17" spans="1:6" ht="39.9" customHeight="1" x14ac:dyDescent="0.2">
      <c r="A17" s="43">
        <v>4</v>
      </c>
      <c r="B17" s="88"/>
      <c r="C17" s="89"/>
      <c r="D17" s="46"/>
      <c r="E17" s="46"/>
      <c r="F17" s="51">
        <f t="shared" si="0"/>
        <v>0</v>
      </c>
    </row>
    <row r="18" spans="1:6" ht="39.9" customHeight="1" thickBot="1" x14ac:dyDescent="0.25">
      <c r="A18" s="43">
        <v>5</v>
      </c>
      <c r="B18" s="80"/>
      <c r="C18" s="81"/>
      <c r="D18" s="47"/>
      <c r="E18" s="47"/>
      <c r="F18" s="51">
        <f t="shared" si="0"/>
        <v>0</v>
      </c>
    </row>
    <row r="19" spans="1:6" ht="39.9" customHeight="1" thickBot="1" x14ac:dyDescent="0.25">
      <c r="A19" s="26" t="s">
        <v>14</v>
      </c>
      <c r="B19" s="82"/>
      <c r="C19" s="83"/>
      <c r="D19" s="30"/>
      <c r="E19" s="30"/>
      <c r="F19" s="52">
        <f>SUM(F14:F18)</f>
        <v>0</v>
      </c>
    </row>
    <row r="20" spans="1:6" ht="14.4" x14ac:dyDescent="0.2">
      <c r="A20" s="41"/>
      <c r="B20" s="7"/>
      <c r="C20" s="7"/>
      <c r="D20" s="8"/>
      <c r="E20" s="8"/>
      <c r="F20" s="8"/>
    </row>
    <row r="21" spans="1:6" x14ac:dyDescent="0.2">
      <c r="A21" s="4"/>
      <c r="B21" s="4"/>
      <c r="C21" s="4"/>
      <c r="D21" s="4"/>
      <c r="E21" s="4"/>
      <c r="F21" s="4"/>
    </row>
    <row r="22" spans="1:6" ht="16.2" x14ac:dyDescent="0.2">
      <c r="A22" s="3"/>
      <c r="B22" s="4"/>
      <c r="C22" s="4"/>
      <c r="D22" s="4"/>
      <c r="E22" s="4"/>
      <c r="F22" s="4"/>
    </row>
    <row r="23" spans="1:6" x14ac:dyDescent="0.2">
      <c r="A23" s="90" t="s">
        <v>38</v>
      </c>
      <c r="B23" s="91"/>
      <c r="C23" s="92"/>
      <c r="D23" s="96" t="s">
        <v>39</v>
      </c>
      <c r="E23" s="96" t="s">
        <v>40</v>
      </c>
      <c r="F23" s="96"/>
    </row>
    <row r="24" spans="1:6" ht="48" customHeight="1" x14ac:dyDescent="0.2">
      <c r="A24" s="93"/>
      <c r="B24" s="94"/>
      <c r="C24" s="95"/>
      <c r="D24" s="96"/>
      <c r="E24" s="96"/>
      <c r="F24" s="96"/>
    </row>
    <row r="25" spans="1:6" ht="45.6" customHeight="1" x14ac:dyDescent="0.2">
      <c r="A25" s="97">
        <f>F19</f>
        <v>0</v>
      </c>
      <c r="B25" s="98"/>
      <c r="C25" s="99"/>
      <c r="D25" s="48">
        <f>100000/2</f>
        <v>50000</v>
      </c>
      <c r="E25" s="100">
        <f>ROUNDDOWN(MIN(A25/2,D25)/1000,0)*1000</f>
        <v>0</v>
      </c>
      <c r="F25" s="100"/>
    </row>
    <row r="26" spans="1:6" x14ac:dyDescent="0.2">
      <c r="A26" s="6"/>
      <c r="B26" s="6"/>
      <c r="C26" s="6"/>
      <c r="D26" s="6"/>
      <c r="E26" s="6"/>
      <c r="F26" s="6"/>
    </row>
    <row r="27" spans="1:6" x14ac:dyDescent="0.2">
      <c r="A27" s="6" t="s">
        <v>31</v>
      </c>
      <c r="B27" s="6"/>
      <c r="C27" s="6"/>
      <c r="D27" s="6"/>
      <c r="E27" s="6"/>
      <c r="F27" s="6"/>
    </row>
    <row r="28" spans="1:6" x14ac:dyDescent="0.2">
      <c r="A28" s="6"/>
      <c r="B28" s="6"/>
      <c r="C28" s="6"/>
      <c r="D28" s="6"/>
      <c r="E28" s="6"/>
      <c r="F28" s="6"/>
    </row>
  </sheetData>
  <sheetProtection selectLockedCells="1" selectUnlockedCells="1"/>
  <mergeCells count="14">
    <mergeCell ref="A23:C24"/>
    <mergeCell ref="D23:D24"/>
    <mergeCell ref="E23:F24"/>
    <mergeCell ref="A25:C25"/>
    <mergeCell ref="E25:F25"/>
    <mergeCell ref="B2:C2"/>
    <mergeCell ref="E10:F10"/>
    <mergeCell ref="B18:C18"/>
    <mergeCell ref="B19:C19"/>
    <mergeCell ref="B13:C13"/>
    <mergeCell ref="B14:C14"/>
    <mergeCell ref="B15:C15"/>
    <mergeCell ref="B16:C16"/>
    <mergeCell ref="B17:C17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4"/>
  <sheetViews>
    <sheetView view="pageBreakPreview" zoomScale="90" zoomScaleNormal="85" zoomScaleSheetLayoutView="90" workbookViewId="0">
      <selection activeCell="K18" sqref="K18"/>
    </sheetView>
  </sheetViews>
  <sheetFormatPr defaultRowHeight="13.2" x14ac:dyDescent="0.2"/>
  <cols>
    <col min="1" max="1" width="3.88671875" style="53" customWidth="1"/>
    <col min="2" max="2" width="8" style="53" customWidth="1"/>
    <col min="3" max="3" width="2.44140625" style="53" customWidth="1"/>
    <col min="4" max="4" width="52.88671875" style="53" customWidth="1"/>
    <col min="5" max="5" width="26.6640625" style="53" customWidth="1"/>
    <col min="6" max="6" width="18.33203125" style="53" customWidth="1"/>
    <col min="7" max="250" width="8.88671875" style="53"/>
    <col min="251" max="251" width="1" style="53" customWidth="1"/>
    <col min="252" max="252" width="8.6640625" style="53" customWidth="1"/>
    <col min="253" max="253" width="0.44140625" style="53" customWidth="1"/>
    <col min="254" max="261" width="8.88671875" style="53"/>
    <col min="262" max="262" width="11.44140625" style="53" customWidth="1"/>
    <col min="263" max="506" width="8.88671875" style="53"/>
    <col min="507" max="507" width="1" style="53" customWidth="1"/>
    <col min="508" max="508" width="8.6640625" style="53" customWidth="1"/>
    <col min="509" max="509" width="0.44140625" style="53" customWidth="1"/>
    <col min="510" max="517" width="8.88671875" style="53"/>
    <col min="518" max="518" width="11.44140625" style="53" customWidth="1"/>
    <col min="519" max="762" width="8.88671875" style="53"/>
    <col min="763" max="763" width="1" style="53" customWidth="1"/>
    <col min="764" max="764" width="8.6640625" style="53" customWidth="1"/>
    <col min="765" max="765" width="0.44140625" style="53" customWidth="1"/>
    <col min="766" max="773" width="8.88671875" style="53"/>
    <col min="774" max="774" width="11.44140625" style="53" customWidth="1"/>
    <col min="775" max="1018" width="8.88671875" style="53"/>
    <col min="1019" max="1019" width="1" style="53" customWidth="1"/>
    <col min="1020" max="1020" width="8.6640625" style="53" customWidth="1"/>
    <col min="1021" max="1021" width="0.44140625" style="53" customWidth="1"/>
    <col min="1022" max="1029" width="8.88671875" style="53"/>
    <col min="1030" max="1030" width="11.44140625" style="53" customWidth="1"/>
    <col min="1031" max="1274" width="8.88671875" style="53"/>
    <col min="1275" max="1275" width="1" style="53" customWidth="1"/>
    <col min="1276" max="1276" width="8.6640625" style="53" customWidth="1"/>
    <col min="1277" max="1277" width="0.44140625" style="53" customWidth="1"/>
    <col min="1278" max="1285" width="8.88671875" style="53"/>
    <col min="1286" max="1286" width="11.44140625" style="53" customWidth="1"/>
    <col min="1287" max="1530" width="8.88671875" style="53"/>
    <col min="1531" max="1531" width="1" style="53" customWidth="1"/>
    <col min="1532" max="1532" width="8.6640625" style="53" customWidth="1"/>
    <col min="1533" max="1533" width="0.44140625" style="53" customWidth="1"/>
    <col min="1534" max="1541" width="8.88671875" style="53"/>
    <col min="1542" max="1542" width="11.44140625" style="53" customWidth="1"/>
    <col min="1543" max="1786" width="8.88671875" style="53"/>
    <col min="1787" max="1787" width="1" style="53" customWidth="1"/>
    <col min="1788" max="1788" width="8.6640625" style="53" customWidth="1"/>
    <col min="1789" max="1789" width="0.44140625" style="53" customWidth="1"/>
    <col min="1790" max="1797" width="8.88671875" style="53"/>
    <col min="1798" max="1798" width="11.44140625" style="53" customWidth="1"/>
    <col min="1799" max="2042" width="8.88671875" style="53"/>
    <col min="2043" max="2043" width="1" style="53" customWidth="1"/>
    <col min="2044" max="2044" width="8.6640625" style="53" customWidth="1"/>
    <col min="2045" max="2045" width="0.44140625" style="53" customWidth="1"/>
    <col min="2046" max="2053" width="8.88671875" style="53"/>
    <col min="2054" max="2054" width="11.44140625" style="53" customWidth="1"/>
    <col min="2055" max="2298" width="8.88671875" style="53"/>
    <col min="2299" max="2299" width="1" style="53" customWidth="1"/>
    <col min="2300" max="2300" width="8.6640625" style="53" customWidth="1"/>
    <col min="2301" max="2301" width="0.44140625" style="53" customWidth="1"/>
    <col min="2302" max="2309" width="8.88671875" style="53"/>
    <col min="2310" max="2310" width="11.44140625" style="53" customWidth="1"/>
    <col min="2311" max="2554" width="8.88671875" style="53"/>
    <col min="2555" max="2555" width="1" style="53" customWidth="1"/>
    <col min="2556" max="2556" width="8.6640625" style="53" customWidth="1"/>
    <col min="2557" max="2557" width="0.44140625" style="53" customWidth="1"/>
    <col min="2558" max="2565" width="8.88671875" style="53"/>
    <col min="2566" max="2566" width="11.44140625" style="53" customWidth="1"/>
    <col min="2567" max="2810" width="8.88671875" style="53"/>
    <col min="2811" max="2811" width="1" style="53" customWidth="1"/>
    <col min="2812" max="2812" width="8.6640625" style="53" customWidth="1"/>
    <col min="2813" max="2813" width="0.44140625" style="53" customWidth="1"/>
    <col min="2814" max="2821" width="8.88671875" style="53"/>
    <col min="2822" max="2822" width="11.44140625" style="53" customWidth="1"/>
    <col min="2823" max="3066" width="8.88671875" style="53"/>
    <col min="3067" max="3067" width="1" style="53" customWidth="1"/>
    <col min="3068" max="3068" width="8.6640625" style="53" customWidth="1"/>
    <col min="3069" max="3069" width="0.44140625" style="53" customWidth="1"/>
    <col min="3070" max="3077" width="8.88671875" style="53"/>
    <col min="3078" max="3078" width="11.44140625" style="53" customWidth="1"/>
    <col min="3079" max="3322" width="8.88671875" style="53"/>
    <col min="3323" max="3323" width="1" style="53" customWidth="1"/>
    <col min="3324" max="3324" width="8.6640625" style="53" customWidth="1"/>
    <col min="3325" max="3325" width="0.44140625" style="53" customWidth="1"/>
    <col min="3326" max="3333" width="8.88671875" style="53"/>
    <col min="3334" max="3334" width="11.44140625" style="53" customWidth="1"/>
    <col min="3335" max="3578" width="8.88671875" style="53"/>
    <col min="3579" max="3579" width="1" style="53" customWidth="1"/>
    <col min="3580" max="3580" width="8.6640625" style="53" customWidth="1"/>
    <col min="3581" max="3581" width="0.44140625" style="53" customWidth="1"/>
    <col min="3582" max="3589" width="8.88671875" style="53"/>
    <col min="3590" max="3590" width="11.44140625" style="53" customWidth="1"/>
    <col min="3591" max="3834" width="8.88671875" style="53"/>
    <col min="3835" max="3835" width="1" style="53" customWidth="1"/>
    <col min="3836" max="3836" width="8.6640625" style="53" customWidth="1"/>
    <col min="3837" max="3837" width="0.44140625" style="53" customWidth="1"/>
    <col min="3838" max="3845" width="8.88671875" style="53"/>
    <col min="3846" max="3846" width="11.44140625" style="53" customWidth="1"/>
    <col min="3847" max="4090" width="8.88671875" style="53"/>
    <col min="4091" max="4091" width="1" style="53" customWidth="1"/>
    <col min="4092" max="4092" width="8.6640625" style="53" customWidth="1"/>
    <col min="4093" max="4093" width="0.44140625" style="53" customWidth="1"/>
    <col min="4094" max="4101" width="8.88671875" style="53"/>
    <col min="4102" max="4102" width="11.44140625" style="53" customWidth="1"/>
    <col min="4103" max="4346" width="8.88671875" style="53"/>
    <col min="4347" max="4347" width="1" style="53" customWidth="1"/>
    <col min="4348" max="4348" width="8.6640625" style="53" customWidth="1"/>
    <col min="4349" max="4349" width="0.44140625" style="53" customWidth="1"/>
    <col min="4350" max="4357" width="8.88671875" style="53"/>
    <col min="4358" max="4358" width="11.44140625" style="53" customWidth="1"/>
    <col min="4359" max="4602" width="8.88671875" style="53"/>
    <col min="4603" max="4603" width="1" style="53" customWidth="1"/>
    <col min="4604" max="4604" width="8.6640625" style="53" customWidth="1"/>
    <col min="4605" max="4605" width="0.44140625" style="53" customWidth="1"/>
    <col min="4606" max="4613" width="8.88671875" style="53"/>
    <col min="4614" max="4614" width="11.44140625" style="53" customWidth="1"/>
    <col min="4615" max="4858" width="8.88671875" style="53"/>
    <col min="4859" max="4859" width="1" style="53" customWidth="1"/>
    <col min="4860" max="4860" width="8.6640625" style="53" customWidth="1"/>
    <col min="4861" max="4861" width="0.44140625" style="53" customWidth="1"/>
    <col min="4862" max="4869" width="8.88671875" style="53"/>
    <col min="4870" max="4870" width="11.44140625" style="53" customWidth="1"/>
    <col min="4871" max="5114" width="8.88671875" style="53"/>
    <col min="5115" max="5115" width="1" style="53" customWidth="1"/>
    <col min="5116" max="5116" width="8.6640625" style="53" customWidth="1"/>
    <col min="5117" max="5117" width="0.44140625" style="53" customWidth="1"/>
    <col min="5118" max="5125" width="8.88671875" style="53"/>
    <col min="5126" max="5126" width="11.44140625" style="53" customWidth="1"/>
    <col min="5127" max="5370" width="8.88671875" style="53"/>
    <col min="5371" max="5371" width="1" style="53" customWidth="1"/>
    <col min="5372" max="5372" width="8.6640625" style="53" customWidth="1"/>
    <col min="5373" max="5373" width="0.44140625" style="53" customWidth="1"/>
    <col min="5374" max="5381" width="8.88671875" style="53"/>
    <col min="5382" max="5382" width="11.44140625" style="53" customWidth="1"/>
    <col min="5383" max="5626" width="8.88671875" style="53"/>
    <col min="5627" max="5627" width="1" style="53" customWidth="1"/>
    <col min="5628" max="5628" width="8.6640625" style="53" customWidth="1"/>
    <col min="5629" max="5629" width="0.44140625" style="53" customWidth="1"/>
    <col min="5630" max="5637" width="8.88671875" style="53"/>
    <col min="5638" max="5638" width="11.44140625" style="53" customWidth="1"/>
    <col min="5639" max="5882" width="8.88671875" style="53"/>
    <col min="5883" max="5883" width="1" style="53" customWidth="1"/>
    <col min="5884" max="5884" width="8.6640625" style="53" customWidth="1"/>
    <col min="5885" max="5885" width="0.44140625" style="53" customWidth="1"/>
    <col min="5886" max="5893" width="8.88671875" style="53"/>
    <col min="5894" max="5894" width="11.44140625" style="53" customWidth="1"/>
    <col min="5895" max="6138" width="8.88671875" style="53"/>
    <col min="6139" max="6139" width="1" style="53" customWidth="1"/>
    <col min="6140" max="6140" width="8.6640625" style="53" customWidth="1"/>
    <col min="6141" max="6141" width="0.44140625" style="53" customWidth="1"/>
    <col min="6142" max="6149" width="8.88671875" style="53"/>
    <col min="6150" max="6150" width="11.44140625" style="53" customWidth="1"/>
    <col min="6151" max="6394" width="8.88671875" style="53"/>
    <col min="6395" max="6395" width="1" style="53" customWidth="1"/>
    <col min="6396" max="6396" width="8.6640625" style="53" customWidth="1"/>
    <col min="6397" max="6397" width="0.44140625" style="53" customWidth="1"/>
    <col min="6398" max="6405" width="8.88671875" style="53"/>
    <col min="6406" max="6406" width="11.44140625" style="53" customWidth="1"/>
    <col min="6407" max="6650" width="8.88671875" style="53"/>
    <col min="6651" max="6651" width="1" style="53" customWidth="1"/>
    <col min="6652" max="6652" width="8.6640625" style="53" customWidth="1"/>
    <col min="6653" max="6653" width="0.44140625" style="53" customWidth="1"/>
    <col min="6654" max="6661" width="8.88671875" style="53"/>
    <col min="6662" max="6662" width="11.44140625" style="53" customWidth="1"/>
    <col min="6663" max="6906" width="8.88671875" style="53"/>
    <col min="6907" max="6907" width="1" style="53" customWidth="1"/>
    <col min="6908" max="6908" width="8.6640625" style="53" customWidth="1"/>
    <col min="6909" max="6909" width="0.44140625" style="53" customWidth="1"/>
    <col min="6910" max="6917" width="8.88671875" style="53"/>
    <col min="6918" max="6918" width="11.44140625" style="53" customWidth="1"/>
    <col min="6919" max="7162" width="8.88671875" style="53"/>
    <col min="7163" max="7163" width="1" style="53" customWidth="1"/>
    <col min="7164" max="7164" width="8.6640625" style="53" customWidth="1"/>
    <col min="7165" max="7165" width="0.44140625" style="53" customWidth="1"/>
    <col min="7166" max="7173" width="8.88671875" style="53"/>
    <col min="7174" max="7174" width="11.44140625" style="53" customWidth="1"/>
    <col min="7175" max="7418" width="8.88671875" style="53"/>
    <col min="7419" max="7419" width="1" style="53" customWidth="1"/>
    <col min="7420" max="7420" width="8.6640625" style="53" customWidth="1"/>
    <col min="7421" max="7421" width="0.44140625" style="53" customWidth="1"/>
    <col min="7422" max="7429" width="8.88671875" style="53"/>
    <col min="7430" max="7430" width="11.44140625" style="53" customWidth="1"/>
    <col min="7431" max="7674" width="8.88671875" style="53"/>
    <col min="7675" max="7675" width="1" style="53" customWidth="1"/>
    <col min="7676" max="7676" width="8.6640625" style="53" customWidth="1"/>
    <col min="7677" max="7677" width="0.44140625" style="53" customWidth="1"/>
    <col min="7678" max="7685" width="8.88671875" style="53"/>
    <col min="7686" max="7686" width="11.44140625" style="53" customWidth="1"/>
    <col min="7687" max="7930" width="8.88671875" style="53"/>
    <col min="7931" max="7931" width="1" style="53" customWidth="1"/>
    <col min="7932" max="7932" width="8.6640625" style="53" customWidth="1"/>
    <col min="7933" max="7933" width="0.44140625" style="53" customWidth="1"/>
    <col min="7934" max="7941" width="8.88671875" style="53"/>
    <col min="7942" max="7942" width="11.44140625" style="53" customWidth="1"/>
    <col min="7943" max="8186" width="8.88671875" style="53"/>
    <col min="8187" max="8187" width="1" style="53" customWidth="1"/>
    <col min="8188" max="8188" width="8.6640625" style="53" customWidth="1"/>
    <col min="8189" max="8189" width="0.44140625" style="53" customWidth="1"/>
    <col min="8190" max="8197" width="8.88671875" style="53"/>
    <col min="8198" max="8198" width="11.44140625" style="53" customWidth="1"/>
    <col min="8199" max="8442" width="8.88671875" style="53"/>
    <col min="8443" max="8443" width="1" style="53" customWidth="1"/>
    <col min="8444" max="8444" width="8.6640625" style="53" customWidth="1"/>
    <col min="8445" max="8445" width="0.44140625" style="53" customWidth="1"/>
    <col min="8446" max="8453" width="8.88671875" style="53"/>
    <col min="8454" max="8454" width="11.44140625" style="53" customWidth="1"/>
    <col min="8455" max="8698" width="8.88671875" style="53"/>
    <col min="8699" max="8699" width="1" style="53" customWidth="1"/>
    <col min="8700" max="8700" width="8.6640625" style="53" customWidth="1"/>
    <col min="8701" max="8701" width="0.44140625" style="53" customWidth="1"/>
    <col min="8702" max="8709" width="8.88671875" style="53"/>
    <col min="8710" max="8710" width="11.44140625" style="53" customWidth="1"/>
    <col min="8711" max="8954" width="8.88671875" style="53"/>
    <col min="8955" max="8955" width="1" style="53" customWidth="1"/>
    <col min="8956" max="8956" width="8.6640625" style="53" customWidth="1"/>
    <col min="8957" max="8957" width="0.44140625" style="53" customWidth="1"/>
    <col min="8958" max="8965" width="8.88671875" style="53"/>
    <col min="8966" max="8966" width="11.44140625" style="53" customWidth="1"/>
    <col min="8967" max="9210" width="8.88671875" style="53"/>
    <col min="9211" max="9211" width="1" style="53" customWidth="1"/>
    <col min="9212" max="9212" width="8.6640625" style="53" customWidth="1"/>
    <col min="9213" max="9213" width="0.44140625" style="53" customWidth="1"/>
    <col min="9214" max="9221" width="8.88671875" style="53"/>
    <col min="9222" max="9222" width="11.44140625" style="53" customWidth="1"/>
    <col min="9223" max="9466" width="8.88671875" style="53"/>
    <col min="9467" max="9467" width="1" style="53" customWidth="1"/>
    <col min="9468" max="9468" width="8.6640625" style="53" customWidth="1"/>
    <col min="9469" max="9469" width="0.44140625" style="53" customWidth="1"/>
    <col min="9470" max="9477" width="8.88671875" style="53"/>
    <col min="9478" max="9478" width="11.44140625" style="53" customWidth="1"/>
    <col min="9479" max="9722" width="8.88671875" style="53"/>
    <col min="9723" max="9723" width="1" style="53" customWidth="1"/>
    <col min="9724" max="9724" width="8.6640625" style="53" customWidth="1"/>
    <col min="9725" max="9725" width="0.44140625" style="53" customWidth="1"/>
    <col min="9726" max="9733" width="8.88671875" style="53"/>
    <col min="9734" max="9734" width="11.44140625" style="53" customWidth="1"/>
    <col min="9735" max="9978" width="8.88671875" style="53"/>
    <col min="9979" max="9979" width="1" style="53" customWidth="1"/>
    <col min="9980" max="9980" width="8.6640625" style="53" customWidth="1"/>
    <col min="9981" max="9981" width="0.44140625" style="53" customWidth="1"/>
    <col min="9982" max="9989" width="8.88671875" style="53"/>
    <col min="9990" max="9990" width="11.44140625" style="53" customWidth="1"/>
    <col min="9991" max="10234" width="8.88671875" style="53"/>
    <col min="10235" max="10235" width="1" style="53" customWidth="1"/>
    <col min="10236" max="10236" width="8.6640625" style="53" customWidth="1"/>
    <col min="10237" max="10237" width="0.44140625" style="53" customWidth="1"/>
    <col min="10238" max="10245" width="8.88671875" style="53"/>
    <col min="10246" max="10246" width="11.44140625" style="53" customWidth="1"/>
    <col min="10247" max="10490" width="8.88671875" style="53"/>
    <col min="10491" max="10491" width="1" style="53" customWidth="1"/>
    <col min="10492" max="10492" width="8.6640625" style="53" customWidth="1"/>
    <col min="10493" max="10493" width="0.44140625" style="53" customWidth="1"/>
    <col min="10494" max="10501" width="8.88671875" style="53"/>
    <col min="10502" max="10502" width="11.44140625" style="53" customWidth="1"/>
    <col min="10503" max="10746" width="8.88671875" style="53"/>
    <col min="10747" max="10747" width="1" style="53" customWidth="1"/>
    <col min="10748" max="10748" width="8.6640625" style="53" customWidth="1"/>
    <col min="10749" max="10749" width="0.44140625" style="53" customWidth="1"/>
    <col min="10750" max="10757" width="8.88671875" style="53"/>
    <col min="10758" max="10758" width="11.44140625" style="53" customWidth="1"/>
    <col min="10759" max="11002" width="8.88671875" style="53"/>
    <col min="11003" max="11003" width="1" style="53" customWidth="1"/>
    <col min="11004" max="11004" width="8.6640625" style="53" customWidth="1"/>
    <col min="11005" max="11005" width="0.44140625" style="53" customWidth="1"/>
    <col min="11006" max="11013" width="8.88671875" style="53"/>
    <col min="11014" max="11014" width="11.44140625" style="53" customWidth="1"/>
    <col min="11015" max="11258" width="8.88671875" style="53"/>
    <col min="11259" max="11259" width="1" style="53" customWidth="1"/>
    <col min="11260" max="11260" width="8.6640625" style="53" customWidth="1"/>
    <col min="11261" max="11261" width="0.44140625" style="53" customWidth="1"/>
    <col min="11262" max="11269" width="8.88671875" style="53"/>
    <col min="11270" max="11270" width="11.44140625" style="53" customWidth="1"/>
    <col min="11271" max="11514" width="8.88671875" style="53"/>
    <col min="11515" max="11515" width="1" style="53" customWidth="1"/>
    <col min="11516" max="11516" width="8.6640625" style="53" customWidth="1"/>
    <col min="11517" max="11517" width="0.44140625" style="53" customWidth="1"/>
    <col min="11518" max="11525" width="8.88671875" style="53"/>
    <col min="11526" max="11526" width="11.44140625" style="53" customWidth="1"/>
    <col min="11527" max="11770" width="8.88671875" style="53"/>
    <col min="11771" max="11771" width="1" style="53" customWidth="1"/>
    <col min="11772" max="11772" width="8.6640625" style="53" customWidth="1"/>
    <col min="11773" max="11773" width="0.44140625" style="53" customWidth="1"/>
    <col min="11774" max="11781" width="8.88671875" style="53"/>
    <col min="11782" max="11782" width="11.44140625" style="53" customWidth="1"/>
    <col min="11783" max="12026" width="8.88671875" style="53"/>
    <col min="12027" max="12027" width="1" style="53" customWidth="1"/>
    <col min="12028" max="12028" width="8.6640625" style="53" customWidth="1"/>
    <col min="12029" max="12029" width="0.44140625" style="53" customWidth="1"/>
    <col min="12030" max="12037" width="8.88671875" style="53"/>
    <col min="12038" max="12038" width="11.44140625" style="53" customWidth="1"/>
    <col min="12039" max="12282" width="8.88671875" style="53"/>
    <col min="12283" max="12283" width="1" style="53" customWidth="1"/>
    <col min="12284" max="12284" width="8.6640625" style="53" customWidth="1"/>
    <col min="12285" max="12285" width="0.44140625" style="53" customWidth="1"/>
    <col min="12286" max="12293" width="8.88671875" style="53"/>
    <col min="12294" max="12294" width="11.44140625" style="53" customWidth="1"/>
    <col min="12295" max="12538" width="8.88671875" style="53"/>
    <col min="12539" max="12539" width="1" style="53" customWidth="1"/>
    <col min="12540" max="12540" width="8.6640625" style="53" customWidth="1"/>
    <col min="12541" max="12541" width="0.44140625" style="53" customWidth="1"/>
    <col min="12542" max="12549" width="8.88671875" style="53"/>
    <col min="12550" max="12550" width="11.44140625" style="53" customWidth="1"/>
    <col min="12551" max="12794" width="8.88671875" style="53"/>
    <col min="12795" max="12795" width="1" style="53" customWidth="1"/>
    <col min="12796" max="12796" width="8.6640625" style="53" customWidth="1"/>
    <col min="12797" max="12797" width="0.44140625" style="53" customWidth="1"/>
    <col min="12798" max="12805" width="8.88671875" style="53"/>
    <col min="12806" max="12806" width="11.44140625" style="53" customWidth="1"/>
    <col min="12807" max="13050" width="8.88671875" style="53"/>
    <col min="13051" max="13051" width="1" style="53" customWidth="1"/>
    <col min="13052" max="13052" width="8.6640625" style="53" customWidth="1"/>
    <col min="13053" max="13053" width="0.44140625" style="53" customWidth="1"/>
    <col min="13054" max="13061" width="8.88671875" style="53"/>
    <col min="13062" max="13062" width="11.44140625" style="53" customWidth="1"/>
    <col min="13063" max="13306" width="8.88671875" style="53"/>
    <col min="13307" max="13307" width="1" style="53" customWidth="1"/>
    <col min="13308" max="13308" width="8.6640625" style="53" customWidth="1"/>
    <col min="13309" max="13309" width="0.44140625" style="53" customWidth="1"/>
    <col min="13310" max="13317" width="8.88671875" style="53"/>
    <col min="13318" max="13318" width="11.44140625" style="53" customWidth="1"/>
    <col min="13319" max="13562" width="8.88671875" style="53"/>
    <col min="13563" max="13563" width="1" style="53" customWidth="1"/>
    <col min="13564" max="13564" width="8.6640625" style="53" customWidth="1"/>
    <col min="13565" max="13565" width="0.44140625" style="53" customWidth="1"/>
    <col min="13566" max="13573" width="8.88671875" style="53"/>
    <col min="13574" max="13574" width="11.44140625" style="53" customWidth="1"/>
    <col min="13575" max="13818" width="8.88671875" style="53"/>
    <col min="13819" max="13819" width="1" style="53" customWidth="1"/>
    <col min="13820" max="13820" width="8.6640625" style="53" customWidth="1"/>
    <col min="13821" max="13821" width="0.44140625" style="53" customWidth="1"/>
    <col min="13822" max="13829" width="8.88671875" style="53"/>
    <col min="13830" max="13830" width="11.44140625" style="53" customWidth="1"/>
    <col min="13831" max="14074" width="8.88671875" style="53"/>
    <col min="14075" max="14075" width="1" style="53" customWidth="1"/>
    <col min="14076" max="14076" width="8.6640625" style="53" customWidth="1"/>
    <col min="14077" max="14077" width="0.44140625" style="53" customWidth="1"/>
    <col min="14078" max="14085" width="8.88671875" style="53"/>
    <col min="14086" max="14086" width="11.44140625" style="53" customWidth="1"/>
    <col min="14087" max="14330" width="8.88671875" style="53"/>
    <col min="14331" max="14331" width="1" style="53" customWidth="1"/>
    <col min="14332" max="14332" width="8.6640625" style="53" customWidth="1"/>
    <col min="14333" max="14333" width="0.44140625" style="53" customWidth="1"/>
    <col min="14334" max="14341" width="8.88671875" style="53"/>
    <col min="14342" max="14342" width="11.44140625" style="53" customWidth="1"/>
    <col min="14343" max="14586" width="8.88671875" style="53"/>
    <col min="14587" max="14587" width="1" style="53" customWidth="1"/>
    <col min="14588" max="14588" width="8.6640625" style="53" customWidth="1"/>
    <col min="14589" max="14589" width="0.44140625" style="53" customWidth="1"/>
    <col min="14590" max="14597" width="8.88671875" style="53"/>
    <col min="14598" max="14598" width="11.44140625" style="53" customWidth="1"/>
    <col min="14599" max="14842" width="8.88671875" style="53"/>
    <col min="14843" max="14843" width="1" style="53" customWidth="1"/>
    <col min="14844" max="14844" width="8.6640625" style="53" customWidth="1"/>
    <col min="14845" max="14845" width="0.44140625" style="53" customWidth="1"/>
    <col min="14846" max="14853" width="8.88671875" style="53"/>
    <col min="14854" max="14854" width="11.44140625" style="53" customWidth="1"/>
    <col min="14855" max="15098" width="8.88671875" style="53"/>
    <col min="15099" max="15099" width="1" style="53" customWidth="1"/>
    <col min="15100" max="15100" width="8.6640625" style="53" customWidth="1"/>
    <col min="15101" max="15101" width="0.44140625" style="53" customWidth="1"/>
    <col min="15102" max="15109" width="8.88671875" style="53"/>
    <col min="15110" max="15110" width="11.44140625" style="53" customWidth="1"/>
    <col min="15111" max="15354" width="8.88671875" style="53"/>
    <col min="15355" max="15355" width="1" style="53" customWidth="1"/>
    <col min="15356" max="15356" width="8.6640625" style="53" customWidth="1"/>
    <col min="15357" max="15357" width="0.44140625" style="53" customWidth="1"/>
    <col min="15358" max="15365" width="8.88671875" style="53"/>
    <col min="15366" max="15366" width="11.44140625" style="53" customWidth="1"/>
    <col min="15367" max="15610" width="8.88671875" style="53"/>
    <col min="15611" max="15611" width="1" style="53" customWidth="1"/>
    <col min="15612" max="15612" width="8.6640625" style="53" customWidth="1"/>
    <col min="15613" max="15613" width="0.44140625" style="53" customWidth="1"/>
    <col min="15614" max="15621" width="8.88671875" style="53"/>
    <col min="15622" max="15622" width="11.44140625" style="53" customWidth="1"/>
    <col min="15623" max="15866" width="8.88671875" style="53"/>
    <col min="15867" max="15867" width="1" style="53" customWidth="1"/>
    <col min="15868" max="15868" width="8.6640625" style="53" customWidth="1"/>
    <col min="15869" max="15869" width="0.44140625" style="53" customWidth="1"/>
    <col min="15870" max="15877" width="8.88671875" style="53"/>
    <col min="15878" max="15878" width="11.44140625" style="53" customWidth="1"/>
    <col min="15879" max="16122" width="8.88671875" style="53"/>
    <col min="16123" max="16123" width="1" style="53" customWidth="1"/>
    <col min="16124" max="16124" width="8.6640625" style="53" customWidth="1"/>
    <col min="16125" max="16125" width="0.44140625" style="53" customWidth="1"/>
    <col min="16126" max="16133" width="8.88671875" style="53"/>
    <col min="16134" max="16134" width="11.44140625" style="53" customWidth="1"/>
    <col min="16135" max="16384" width="8.88671875" style="53"/>
  </cols>
  <sheetData>
    <row r="1" spans="1:6" ht="19.8" customHeight="1" x14ac:dyDescent="0.2">
      <c r="A1" s="105" t="s">
        <v>32</v>
      </c>
      <c r="B1" s="106"/>
      <c r="C1" s="106"/>
    </row>
    <row r="2" spans="1:6" ht="29.4" customHeight="1" x14ac:dyDescent="0.2">
      <c r="A2" s="65"/>
      <c r="B2" s="66"/>
      <c r="C2" s="66"/>
      <c r="E2" s="64" t="s">
        <v>44</v>
      </c>
      <c r="F2" s="69">
        <f>実績報告書!F4</f>
        <v>0</v>
      </c>
    </row>
    <row r="3" spans="1:6" ht="19.8" customHeight="1" x14ac:dyDescent="0.2">
      <c r="A3" s="65"/>
      <c r="B3" s="66"/>
      <c r="C3" s="66"/>
    </row>
    <row r="4" spans="1:6" ht="21" customHeight="1" x14ac:dyDescent="0.2">
      <c r="A4" s="107" t="s">
        <v>47</v>
      </c>
      <c r="B4" s="107"/>
      <c r="C4" s="107"/>
      <c r="D4" s="107"/>
      <c r="E4" s="107"/>
      <c r="F4" s="107"/>
    </row>
    <row r="5" spans="1:6" ht="22.5" customHeight="1" x14ac:dyDescent="0.2">
      <c r="E5" s="54"/>
    </row>
    <row r="6" spans="1:6" ht="13.8" thickBot="1" x14ac:dyDescent="0.25">
      <c r="A6" s="55"/>
      <c r="B6" s="56"/>
      <c r="C6" s="56"/>
      <c r="D6" s="57"/>
    </row>
    <row r="7" spans="1:6" ht="45" customHeight="1" thickBot="1" x14ac:dyDescent="0.25">
      <c r="A7" s="58">
        <v>1</v>
      </c>
      <c r="B7" s="59"/>
      <c r="C7" s="60"/>
      <c r="D7" s="102" t="s">
        <v>33</v>
      </c>
      <c r="E7" s="102"/>
      <c r="F7" s="102"/>
    </row>
    <row r="8" spans="1:6" ht="25.2" customHeight="1" thickBot="1" x14ac:dyDescent="0.25">
      <c r="B8" s="61"/>
      <c r="C8" s="62"/>
      <c r="D8" s="103"/>
      <c r="E8" s="104"/>
      <c r="F8" s="104"/>
    </row>
    <row r="9" spans="1:6" ht="45" customHeight="1" thickBot="1" x14ac:dyDescent="0.25">
      <c r="A9" s="58">
        <v>2</v>
      </c>
      <c r="B9" s="63"/>
      <c r="C9" s="60"/>
      <c r="D9" s="101" t="s">
        <v>42</v>
      </c>
      <c r="E9" s="101"/>
      <c r="F9" s="101"/>
    </row>
    <row r="10" spans="1:6" ht="28.8" customHeight="1" thickBot="1" x14ac:dyDescent="0.25">
      <c r="B10" s="61"/>
      <c r="C10" s="62"/>
      <c r="D10" s="103"/>
      <c r="E10" s="103"/>
      <c r="F10" s="103"/>
    </row>
    <row r="11" spans="1:6" ht="45" customHeight="1" thickBot="1" x14ac:dyDescent="0.25">
      <c r="A11" s="58">
        <v>3</v>
      </c>
      <c r="B11" s="63"/>
      <c r="C11" s="60"/>
      <c r="D11" s="101" t="s">
        <v>43</v>
      </c>
      <c r="E11" s="101"/>
      <c r="F11" s="101"/>
    </row>
    <row r="12" spans="1:6" ht="27.6" customHeight="1" thickBot="1" x14ac:dyDescent="0.25">
      <c r="B12" s="61"/>
      <c r="C12" s="62"/>
    </row>
    <row r="13" spans="1:6" ht="45" customHeight="1" thickBot="1" x14ac:dyDescent="0.25">
      <c r="A13" s="58">
        <v>4</v>
      </c>
      <c r="B13" s="63"/>
      <c r="C13" s="60"/>
      <c r="D13" s="102" t="s">
        <v>48</v>
      </c>
      <c r="E13" s="102"/>
      <c r="F13" s="102"/>
    </row>
    <row r="14" spans="1:6" ht="30.6" customHeight="1" x14ac:dyDescent="0.2">
      <c r="B14" s="61"/>
      <c r="C14" s="62"/>
      <c r="D14" s="103"/>
      <c r="E14" s="104"/>
      <c r="F14" s="104"/>
    </row>
  </sheetData>
  <dataConsolidate/>
  <mergeCells count="9">
    <mergeCell ref="D11:F11"/>
    <mergeCell ref="D13:F13"/>
    <mergeCell ref="D14:F14"/>
    <mergeCell ref="A1:C1"/>
    <mergeCell ref="A4:F4"/>
    <mergeCell ref="D7:F7"/>
    <mergeCell ref="D8:F8"/>
    <mergeCell ref="D9:F9"/>
    <mergeCell ref="D10:F10"/>
  </mergeCells>
  <phoneticPr fontId="1"/>
  <dataValidations count="1">
    <dataValidation type="list" allowBlank="1" showInputMessage="1" showErrorMessage="1" sqref="B9 B7 B11 B13" xr:uid="{00000000-0002-0000-0200-000000000000}">
      <formula1>"✔"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実績報告書</vt:lpstr>
      <vt:lpstr>実績内訳</vt:lpstr>
      <vt:lpstr>チェックリスト</vt:lpstr>
      <vt:lpstr>チェックリスト!Print_Area</vt:lpstr>
      <vt:lpstr>実績内訳!Print_Area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2025-02-12T07:52:14Z</dcterms:modified>
</cp:coreProperties>
</file>