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X:\助成係\預かり保育推進補助\R7年度\06_交付申請依頼\01_起案\"/>
    </mc:Choice>
  </mc:AlternateContent>
  <xr:revisionPtr revIDLastSave="0" documentId="13_ncr:1_{D87430BE-43F5-4FF8-BB48-2C8D94B2AF08}" xr6:coauthVersionLast="47" xr6:coauthVersionMax="47" xr10:uidLastSave="{00000000-0000-0000-0000-000000000000}"/>
  <bookViews>
    <workbookView xWindow="-108" yWindow="-108" windowWidth="23256" windowHeight="12456" tabRatio="736" activeTab="3" xr2:uid="{00000000-000D-0000-FFFF-FFFF00000000}"/>
  </bookViews>
  <sheets>
    <sheet name="表紙（共通）" sheetId="34" r:id="rId1"/>
    <sheet name="事業調書１" sheetId="30" r:id="rId2"/>
    <sheet name="事業調書２" sheetId="31" r:id="rId3"/>
    <sheet name="平均預かり園児数確認表" sheetId="25" r:id="rId4"/>
    <sheet name="Sheet1" sheetId="35" state="hidden" r:id="rId5"/>
  </sheets>
  <definedNames>
    <definedName name="_xlnm.Print_Area" localSheetId="1">事業調書１!$A$1:$M$28</definedName>
    <definedName name="_xlnm.Print_Area" localSheetId="2">事業調書２!$A$1:$U$44</definedName>
    <definedName name="_xlnm.Print_Area" localSheetId="0">'表紙（共通）'!$A$1:$W$34</definedName>
    <definedName name="_xlnm.Print_Area" localSheetId="3">平均預かり園児数確認表!$A$1:$CG$38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4" l="1"/>
  <c r="BT13" i="25"/>
  <c r="BT11" i="25"/>
  <c r="P17" i="31" l="1"/>
  <c r="J15" i="30" l="1"/>
  <c r="F17" i="30"/>
  <c r="F18" i="30"/>
  <c r="F19" i="30"/>
  <c r="F16" i="30"/>
  <c r="E15" i="30"/>
  <c r="D15" i="30"/>
  <c r="F15" i="30" s="1"/>
  <c r="BS30" i="25" l="1"/>
  <c r="BS18" i="25"/>
  <c r="BW37" i="25"/>
  <c r="BT35" i="25"/>
  <c r="BT33" i="25"/>
  <c r="BW28" i="25"/>
  <c r="BT25" i="25"/>
  <c r="BT23" i="25"/>
  <c r="BT21" i="25"/>
  <c r="BW15" i="25"/>
  <c r="S26" i="34"/>
  <c r="S27" i="34"/>
  <c r="S25" i="34"/>
  <c r="P28" i="34"/>
  <c r="N28" i="34"/>
  <c r="H28" i="34"/>
  <c r="J28" i="34"/>
  <c r="L28" i="34"/>
  <c r="F28" i="34"/>
  <c r="S28" i="34" l="1"/>
  <c r="J19" i="34" s="1"/>
  <c r="BS15" i="25"/>
  <c r="CB12" i="25" s="1"/>
  <c r="BS37" i="25"/>
  <c r="CB34" i="25" s="1"/>
  <c r="BS28" i="25"/>
  <c r="CB24" i="25" s="1"/>
  <c r="K19" i="34"/>
  <c r="I19" i="34"/>
  <c r="L19" i="34"/>
</calcChain>
</file>

<file path=xl/sharedStrings.xml><?xml version="1.0" encoding="utf-8"?>
<sst xmlns="http://schemas.openxmlformats.org/spreadsheetml/2006/main" count="505" uniqueCount="189">
  <si>
    <t>幼稚園番号</t>
  </si>
  <si>
    <t>事務担当者名</t>
  </si>
  <si>
    <t>電話番号</t>
  </si>
  <si>
    <t>有</t>
  </si>
  <si>
    <t>無</t>
  </si>
  <si>
    <t>人</t>
  </si>
  <si>
    <t>幼稚園番号</t>
    <rPh sb="0" eb="3">
      <t>ヨウチエン</t>
    </rPh>
    <rPh sb="3" eb="5">
      <t>バンゴウ</t>
    </rPh>
    <phoneticPr fontId="1"/>
  </si>
  <si>
    <t>事務担当者名</t>
    <rPh sb="0" eb="2">
      <t>ジム</t>
    </rPh>
    <rPh sb="2" eb="5">
      <t>タントウシャ</t>
    </rPh>
    <rPh sb="5" eb="6">
      <t>メイ</t>
    </rPh>
    <phoneticPr fontId="1"/>
  </si>
  <si>
    <t>電話番号</t>
    <rPh sb="0" eb="2">
      <t>デンワ</t>
    </rPh>
    <rPh sb="2" eb="4">
      <t>バンゴウ</t>
    </rPh>
    <phoneticPr fontId="1"/>
  </si>
  <si>
    <t>（１）　補助金交付申請額内訳</t>
    <rPh sb="4" eb="7">
      <t>ホジョキン</t>
    </rPh>
    <rPh sb="7" eb="9">
      <t>コウフ</t>
    </rPh>
    <rPh sb="9" eb="11">
      <t>シンセイ</t>
    </rPh>
    <rPh sb="11" eb="12">
      <t>ガク</t>
    </rPh>
    <rPh sb="12" eb="14">
      <t>ウチワケ</t>
    </rPh>
    <phoneticPr fontId="1"/>
  </si>
  <si>
    <t>①</t>
    <phoneticPr fontId="1"/>
  </si>
  <si>
    <t>②</t>
    <phoneticPr fontId="1"/>
  </si>
  <si>
    <t>③</t>
    <phoneticPr fontId="1"/>
  </si>
  <si>
    <t>④</t>
    <phoneticPr fontId="1"/>
  </si>
  <si>
    <t>⑤</t>
    <phoneticPr fontId="1"/>
  </si>
  <si>
    <t>区　分</t>
    <rPh sb="0" eb="1">
      <t>ク</t>
    </rPh>
    <rPh sb="2" eb="3">
      <t>ブン</t>
    </rPh>
    <phoneticPr fontId="1"/>
  </si>
  <si>
    <t>補助対象経費</t>
    <rPh sb="0" eb="2">
      <t>ホジョ</t>
    </rPh>
    <rPh sb="2" eb="4">
      <t>タイショウ</t>
    </rPh>
    <rPh sb="4" eb="6">
      <t>ケイヒ</t>
    </rPh>
    <phoneticPr fontId="1"/>
  </si>
  <si>
    <t>差引
（②－③）</t>
    <rPh sb="0" eb="2">
      <t>サシヒキ</t>
    </rPh>
    <phoneticPr fontId="1"/>
  </si>
  <si>
    <t>円</t>
    <rPh sb="0" eb="1">
      <t>エン</t>
    </rPh>
    <phoneticPr fontId="1"/>
  </si>
  <si>
    <t>円</t>
    <phoneticPr fontId="1"/>
  </si>
  <si>
    <t>（総　　　額）</t>
    <rPh sb="1" eb="2">
      <t>ソウ</t>
    </rPh>
    <rPh sb="5" eb="6">
      <t>ガク</t>
    </rPh>
    <phoneticPr fontId="1"/>
  </si>
  <si>
    <t>東　京　都　知　事　　殿</t>
    <rPh sb="0" eb="1">
      <t>ヒガシ</t>
    </rPh>
    <rPh sb="2" eb="3">
      <t>キョウ</t>
    </rPh>
    <rPh sb="4" eb="5">
      <t>ミヤコ</t>
    </rPh>
    <rPh sb="6" eb="7">
      <t>チ</t>
    </rPh>
    <rPh sb="8" eb="9">
      <t>コト</t>
    </rPh>
    <rPh sb="11" eb="12">
      <t>ドノ</t>
    </rPh>
    <phoneticPr fontId="1"/>
  </si>
  <si>
    <t>印</t>
    <rPh sb="0" eb="1">
      <t>イン</t>
    </rPh>
    <phoneticPr fontId="1"/>
  </si>
  <si>
    <t>(印鑑証明書の印）</t>
    <rPh sb="1" eb="3">
      <t>インカン</t>
    </rPh>
    <rPh sb="3" eb="5">
      <t>ショウメイ</t>
    </rPh>
    <rPh sb="5" eb="6">
      <t>ショ</t>
    </rPh>
    <rPh sb="7" eb="8">
      <t>イン</t>
    </rPh>
    <phoneticPr fontId="1"/>
  </si>
  <si>
    <t>事務担当者</t>
    <rPh sb="0" eb="2">
      <t>ジム</t>
    </rPh>
    <rPh sb="2" eb="5">
      <t>タントウシャ</t>
    </rPh>
    <phoneticPr fontId="1"/>
  </si>
  <si>
    <t>このことについて、下記のとおり交付されるよう申請します。</t>
    <rPh sb="9" eb="11">
      <t>カキ</t>
    </rPh>
    <rPh sb="15" eb="17">
      <t>コウフ</t>
    </rPh>
    <rPh sb="22" eb="24">
      <t>シンセイ</t>
    </rPh>
    <phoneticPr fontId="1"/>
  </si>
  <si>
    <t>記</t>
    <rPh sb="0" eb="1">
      <t>キ</t>
    </rPh>
    <phoneticPr fontId="1"/>
  </si>
  <si>
    <t>１　補助金交付申請額</t>
    <rPh sb="2" eb="5">
      <t>ホジョキン</t>
    </rPh>
    <rPh sb="5" eb="7">
      <t>コウフ</t>
    </rPh>
    <rPh sb="7" eb="9">
      <t>シンセイ</t>
    </rPh>
    <rPh sb="9" eb="10">
      <t>ガク</t>
    </rPh>
    <phoneticPr fontId="1"/>
  </si>
  <si>
    <t>金　額</t>
    <rPh sb="0" eb="1">
      <t>キン</t>
    </rPh>
    <rPh sb="2" eb="3">
      <t>ガク</t>
    </rPh>
    <phoneticPr fontId="1"/>
  </si>
  <si>
    <t>千</t>
    <rPh sb="0" eb="1">
      <t>セン</t>
    </rPh>
    <phoneticPr fontId="1"/>
  </si>
  <si>
    <t>百</t>
    <rPh sb="0" eb="1">
      <t>ヒャク</t>
    </rPh>
    <phoneticPr fontId="1"/>
  </si>
  <si>
    <t>十</t>
    <rPh sb="0" eb="1">
      <t>ジュウ</t>
    </rPh>
    <phoneticPr fontId="1"/>
  </si>
  <si>
    <t>万</t>
    <rPh sb="0" eb="1">
      <t>マン</t>
    </rPh>
    <phoneticPr fontId="1"/>
  </si>
  <si>
    <t>　円</t>
    <rPh sb="1" eb="2">
      <t>エン</t>
    </rPh>
    <phoneticPr fontId="1"/>
  </si>
  <si>
    <t>合　　　計</t>
    <rPh sb="0" eb="1">
      <t>ゴウ</t>
    </rPh>
    <rPh sb="4" eb="5">
      <t>ケイ</t>
    </rPh>
    <phoneticPr fontId="1"/>
  </si>
  <si>
    <t>３　申請理由</t>
    <rPh sb="2" eb="4">
      <t>シンセイ</t>
    </rPh>
    <rPh sb="4" eb="6">
      <t>リユウ</t>
    </rPh>
    <phoneticPr fontId="1"/>
  </si>
  <si>
    <t>　円</t>
    <phoneticPr fontId="1"/>
  </si>
  <si>
    <t>補助金交付申請額</t>
    <rPh sb="0" eb="3">
      <t>ホジョキン</t>
    </rPh>
    <rPh sb="3" eb="5">
      <t>コウフ</t>
    </rPh>
    <rPh sb="5" eb="7">
      <t>シンセイ</t>
    </rPh>
    <rPh sb="7" eb="8">
      <t>ガク</t>
    </rPh>
    <phoneticPr fontId="1"/>
  </si>
  <si>
    <t>（２）　補助事業内訳</t>
    <phoneticPr fontId="1"/>
  </si>
  <si>
    <t>日</t>
  </si>
  <si>
    <t>預かり保育実施日数</t>
  </si>
  <si>
    <t>曜日</t>
  </si>
  <si>
    <t>①</t>
  </si>
  <si>
    <t>③</t>
  </si>
  <si>
    <t>②</t>
  </si>
  <si>
    <t>④</t>
  </si>
  <si>
    <t>延べ
園児数</t>
    <phoneticPr fontId="1"/>
  </si>
  <si>
    <t>春期合計</t>
    <rPh sb="0" eb="2">
      <t>シュンキ</t>
    </rPh>
    <phoneticPr fontId="1"/>
  </si>
  <si>
    <t>夏期預かり
園児数</t>
    <rPh sb="0" eb="2">
      <t>カキ</t>
    </rPh>
    <rPh sb="2" eb="3">
      <t>アズ</t>
    </rPh>
    <rPh sb="6" eb="9">
      <t>エンジスウ</t>
    </rPh>
    <phoneticPr fontId="1"/>
  </si>
  <si>
    <t>冬期預かり
園児数</t>
    <rPh sb="0" eb="2">
      <t>トウキ</t>
    </rPh>
    <rPh sb="2" eb="3">
      <t>アズ</t>
    </rPh>
    <rPh sb="6" eb="9">
      <t>エンジスウ</t>
    </rPh>
    <phoneticPr fontId="1"/>
  </si>
  <si>
    <t>冬期預かり
園児数</t>
    <rPh sb="0" eb="2">
      <t>トウキ</t>
    </rPh>
    <rPh sb="2" eb="3">
      <t>アズ</t>
    </rPh>
    <rPh sb="6" eb="8">
      <t>エンジ</t>
    </rPh>
    <rPh sb="8" eb="9">
      <t>カズ</t>
    </rPh>
    <phoneticPr fontId="1"/>
  </si>
  <si>
    <t>冬期合計</t>
    <rPh sb="0" eb="2">
      <t>トウキ</t>
    </rPh>
    <phoneticPr fontId="1"/>
  </si>
  <si>
    <t>人</t>
    <rPh sb="0" eb="1">
      <t>ニン</t>
    </rPh>
    <phoneticPr fontId="1"/>
  </si>
  <si>
    <t>　（イ）　夏期休暇の預かり保育</t>
    <rPh sb="5" eb="7">
      <t>カキ</t>
    </rPh>
    <rPh sb="7" eb="9">
      <t>キュウカ</t>
    </rPh>
    <rPh sb="10" eb="11">
      <t>アズ</t>
    </rPh>
    <rPh sb="13" eb="15">
      <t>ホイク</t>
    </rPh>
    <phoneticPr fontId="1"/>
  </si>
  <si>
    <t>　（ウ）　冬期休暇の預かり保育</t>
    <rPh sb="5" eb="7">
      <t>トウキ</t>
    </rPh>
    <rPh sb="7" eb="9">
      <t>キュウカ</t>
    </rPh>
    <rPh sb="10" eb="11">
      <t>アズ</t>
    </rPh>
    <rPh sb="13" eb="15">
      <t>ホイク</t>
    </rPh>
    <phoneticPr fontId="1"/>
  </si>
  <si>
    <t>①＋②＝a</t>
    <phoneticPr fontId="1"/>
  </si>
  <si>
    <t>③＋④＝b</t>
    <phoneticPr fontId="1"/>
  </si>
  <si>
    <t>延べ
園児数</t>
    <phoneticPr fontId="1"/>
  </si>
  <si>
    <t>延べ
園児数</t>
    <phoneticPr fontId="1"/>
  </si>
  <si>
    <t>始業式</t>
    <rPh sb="0" eb="3">
      <t>シギョウシキ</t>
    </rPh>
    <phoneticPr fontId="1"/>
  </si>
  <si>
    <t>終業式</t>
    <rPh sb="0" eb="3">
      <t>シュウギョウシキ</t>
    </rPh>
    <phoneticPr fontId="1"/>
  </si>
  <si>
    <t>③</t>
    <phoneticPr fontId="1"/>
  </si>
  <si>
    <t>⑤</t>
    <phoneticPr fontId="1"/>
  </si>
  <si>
    <t>⑥</t>
    <phoneticPr fontId="1"/>
  </si>
  <si>
    <t>※始業式が９月１日の場合には、③及び⑥欄を「０」と記入してください。</t>
    <rPh sb="1" eb="4">
      <t>シギョウシキ</t>
    </rPh>
    <rPh sb="6" eb="7">
      <t>ガツ</t>
    </rPh>
    <rPh sb="8" eb="9">
      <t>ニチ</t>
    </rPh>
    <rPh sb="10" eb="12">
      <t>バアイ</t>
    </rPh>
    <rPh sb="16" eb="17">
      <t>オヨ</t>
    </rPh>
    <rPh sb="19" eb="20">
      <t>ラン</t>
    </rPh>
    <rPh sb="25" eb="27">
      <t>キニュウ</t>
    </rPh>
    <phoneticPr fontId="1"/>
  </si>
  <si>
    <t>日間</t>
    <rPh sb="0" eb="2">
      <t>ニチカン</t>
    </rPh>
    <phoneticPr fontId="1"/>
  </si>
  <si>
    <t>人</t>
    <rPh sb="0" eb="1">
      <t>ヒト</t>
    </rPh>
    <phoneticPr fontId="1"/>
  </si>
  <si>
    <t>日</t>
    <rPh sb="0" eb="1">
      <t>ヒ</t>
    </rPh>
    <phoneticPr fontId="1"/>
  </si>
  <si>
    <t>　（ア） 春期休暇の預かり保育</t>
    <rPh sb="10" eb="11">
      <t>アズ</t>
    </rPh>
    <rPh sb="13" eb="15">
      <t>ホイク</t>
    </rPh>
    <phoneticPr fontId="1"/>
  </si>
  <si>
    <t>　（イ） 夏期休暇の預かり保育</t>
    <rPh sb="10" eb="11">
      <t>アズ</t>
    </rPh>
    <rPh sb="13" eb="15">
      <t>ホイク</t>
    </rPh>
    <phoneticPr fontId="1"/>
  </si>
  <si>
    <t>　（ウ） 冬期休暇の預かり保育</t>
    <rPh sb="10" eb="11">
      <t>アズ</t>
    </rPh>
    <rPh sb="13" eb="15">
      <t>ホイク</t>
    </rPh>
    <phoneticPr fontId="1"/>
  </si>
  <si>
    <r>
      <t xml:space="preserve">１日当たりの
平均園児数
</t>
    </r>
    <r>
      <rPr>
        <b/>
        <sz val="14"/>
        <rFont val="ＭＳ Ｐゴシック"/>
        <family val="3"/>
        <charset val="128"/>
      </rPr>
      <t>c＝ａ/ｂ</t>
    </r>
    <rPh sb="1" eb="2">
      <t>ニチ</t>
    </rPh>
    <rPh sb="2" eb="3">
      <t>ア</t>
    </rPh>
    <rPh sb="7" eb="9">
      <t>ヘイキン</t>
    </rPh>
    <rPh sb="9" eb="11">
      <t>エンジ</t>
    </rPh>
    <rPh sb="11" eb="12">
      <t>スウ</t>
    </rPh>
    <phoneticPr fontId="1"/>
  </si>
  <si>
    <t>※少数点以下
切捨て</t>
    <rPh sb="1" eb="3">
      <t>ショウスウ</t>
    </rPh>
    <rPh sb="3" eb="4">
      <t>テン</t>
    </rPh>
    <rPh sb="4" eb="6">
      <t>イカ</t>
    </rPh>
    <rPh sb="7" eb="8">
      <t>ギ</t>
    </rPh>
    <rPh sb="8" eb="9">
      <t>シャ</t>
    </rPh>
    <phoneticPr fontId="1"/>
  </si>
  <si>
    <t>④</t>
    <phoneticPr fontId="1"/>
  </si>
  <si>
    <t>１日当たりの平均園児数（春期）　＝　ｃ</t>
    <rPh sb="1" eb="2">
      <t>ニチ</t>
    </rPh>
    <rPh sb="2" eb="3">
      <t>ア</t>
    </rPh>
    <rPh sb="8" eb="10">
      <t>エンジ</t>
    </rPh>
    <rPh sb="12" eb="14">
      <t>シュンキ</t>
    </rPh>
    <phoneticPr fontId="1"/>
  </si>
  <si>
    <t>１日当たりの平均園児数（夏期）　＝　ｃ</t>
    <rPh sb="1" eb="2">
      <t>ニチ</t>
    </rPh>
    <rPh sb="2" eb="3">
      <t>ア</t>
    </rPh>
    <rPh sb="8" eb="10">
      <t>エンジ</t>
    </rPh>
    <rPh sb="12" eb="14">
      <t>カキ</t>
    </rPh>
    <phoneticPr fontId="1"/>
  </si>
  <si>
    <t>①＋②＋③</t>
    <phoneticPr fontId="1"/>
  </si>
  <si>
    <t>④＋⑤＋⑥</t>
    <phoneticPr fontId="1"/>
  </si>
  <si>
    <t>＝ b</t>
    <phoneticPr fontId="1"/>
  </si>
  <si>
    <t>＝ a</t>
    <phoneticPr fontId="1"/>
  </si>
  <si>
    <t>④</t>
    <phoneticPr fontId="1"/>
  </si>
  <si>
    <t>夏期合計</t>
    <rPh sb="0" eb="2">
      <t>カキ</t>
    </rPh>
    <rPh sb="2" eb="4">
      <t>ゴウケイ</t>
    </rPh>
    <phoneticPr fontId="1"/>
  </si>
  <si>
    <t>７月</t>
    <phoneticPr fontId="1"/>
  </si>
  <si>
    <t>８月</t>
    <phoneticPr fontId="1"/>
  </si>
  <si>
    <t>９月</t>
    <phoneticPr fontId="1"/>
  </si>
  <si>
    <t>※「平均園児数」は、平均人数算出表により求めた数値を記入すること</t>
    <rPh sb="2" eb="4">
      <t>ヘイキン</t>
    </rPh>
    <rPh sb="4" eb="7">
      <t>エンジスウ</t>
    </rPh>
    <rPh sb="10" eb="12">
      <t>ヘイキン</t>
    </rPh>
    <rPh sb="12" eb="14">
      <t>ニンズウ</t>
    </rPh>
    <rPh sb="14" eb="16">
      <t>サンシュツ</t>
    </rPh>
    <rPh sb="16" eb="17">
      <t>ヒョウ</t>
    </rPh>
    <rPh sb="20" eb="21">
      <t>モト</t>
    </rPh>
    <rPh sb="23" eb="25">
      <t>スウチ</t>
    </rPh>
    <rPh sb="26" eb="28">
      <t>キニュウ</t>
    </rPh>
    <phoneticPr fontId="1"/>
  </si>
  <si>
    <t>始業式</t>
    <rPh sb="0" eb="2">
      <t>シギョウ</t>
    </rPh>
    <rPh sb="2" eb="3">
      <t>シキ</t>
    </rPh>
    <phoneticPr fontId="1"/>
  </si>
  <si>
    <t>法人・設置者所在地
（印鑑証明書の住所）</t>
    <rPh sb="0" eb="2">
      <t>ホウジン</t>
    </rPh>
    <rPh sb="3" eb="5">
      <t>セッチ</t>
    </rPh>
    <rPh sb="5" eb="6">
      <t>シャ</t>
    </rPh>
    <rPh sb="6" eb="9">
      <t>ショザイチ</t>
    </rPh>
    <rPh sb="11" eb="13">
      <t>インカン</t>
    </rPh>
    <rPh sb="13" eb="16">
      <t>ショウメイショ</t>
    </rPh>
    <rPh sb="17" eb="19">
      <t>ジュウショ</t>
    </rPh>
    <phoneticPr fontId="1"/>
  </si>
  <si>
    <t>理事長・設置者名</t>
    <rPh sb="0" eb="3">
      <t>リジチョウ</t>
    </rPh>
    <rPh sb="4" eb="7">
      <t>セッチシャ</t>
    </rPh>
    <rPh sb="7" eb="8">
      <t>メイ</t>
    </rPh>
    <phoneticPr fontId="1"/>
  </si>
  <si>
    <t>法人番号（学校法人）
5桁</t>
    <rPh sb="0" eb="2">
      <t>ホウジン</t>
    </rPh>
    <rPh sb="2" eb="4">
      <t>バンゴウ</t>
    </rPh>
    <rPh sb="5" eb="7">
      <t>ガッコウ</t>
    </rPh>
    <rPh sb="7" eb="9">
      <t>ホウジン</t>
    </rPh>
    <rPh sb="12" eb="13">
      <t>ケタ</t>
    </rPh>
    <phoneticPr fontId="1"/>
  </si>
  <si>
    <t>幼稚園番号（志向園・個人立等）
7桁</t>
    <rPh sb="0" eb="3">
      <t>ヨウチエン</t>
    </rPh>
    <rPh sb="3" eb="5">
      <t>バンゴウ</t>
    </rPh>
    <rPh sb="6" eb="8">
      <t>シコウ</t>
    </rPh>
    <rPh sb="8" eb="9">
      <t>エン</t>
    </rPh>
    <rPh sb="10" eb="12">
      <t>コジン</t>
    </rPh>
    <rPh sb="12" eb="13">
      <t>リツ</t>
    </rPh>
    <rPh sb="13" eb="14">
      <t>トウ</t>
    </rPh>
    <rPh sb="17" eb="18">
      <t>ケタ</t>
    </rPh>
    <phoneticPr fontId="1"/>
  </si>
  <si>
    <t>有　　　　　・　　　　　無</t>
    <rPh sb="0" eb="1">
      <t>ア</t>
    </rPh>
    <rPh sb="12" eb="13">
      <t>ナ</t>
    </rPh>
    <phoneticPr fontId="1"/>
  </si>
  <si>
    <t>園長が修了を認めた日（在籍期間終了日）</t>
    <rPh sb="0" eb="2">
      <t>エンチョウ</t>
    </rPh>
    <rPh sb="3" eb="5">
      <t>シュウリョウ</t>
    </rPh>
    <rPh sb="6" eb="7">
      <t>ミト</t>
    </rPh>
    <rPh sb="9" eb="10">
      <t>ヒ</t>
    </rPh>
    <rPh sb="11" eb="13">
      <t>ザイセキ</t>
    </rPh>
    <rPh sb="13" eb="15">
      <t>キカン</t>
    </rPh>
    <rPh sb="15" eb="18">
      <t>シュウリョウビ</t>
    </rPh>
    <phoneticPr fontId="1"/>
  </si>
  <si>
    <t>園が入園を認めた日
（在籍期間開始日）</t>
    <rPh sb="0" eb="1">
      <t>エン</t>
    </rPh>
    <rPh sb="2" eb="4">
      <t>ニュウエン</t>
    </rPh>
    <rPh sb="5" eb="6">
      <t>ミト</t>
    </rPh>
    <rPh sb="8" eb="9">
      <t>ヒ</t>
    </rPh>
    <rPh sb="11" eb="13">
      <t>ザイセキ</t>
    </rPh>
    <rPh sb="13" eb="15">
      <t>キカン</t>
    </rPh>
    <rPh sb="15" eb="18">
      <t>カイシビ</t>
    </rPh>
    <phoneticPr fontId="1"/>
  </si>
  <si>
    <r>
      <t>※</t>
    </r>
    <r>
      <rPr>
        <b/>
        <u/>
        <sz val="14"/>
        <rFont val="ＭＳ Ｐゴシック"/>
        <family val="3"/>
        <charset val="128"/>
      </rPr>
      <t>園が入園を認めた日（在籍期間開始日）以前の未入園児、園長が修了を認めた日（在籍期間終了日）以降の卒園児については、実績に含めない。</t>
    </r>
    <rPh sb="1" eb="2">
      <t>エン</t>
    </rPh>
    <rPh sb="3" eb="5">
      <t>ニュウエン</t>
    </rPh>
    <rPh sb="6" eb="7">
      <t>ミト</t>
    </rPh>
    <rPh sb="9" eb="10">
      <t>ヒ</t>
    </rPh>
    <rPh sb="11" eb="13">
      <t>ザイセキ</t>
    </rPh>
    <rPh sb="13" eb="15">
      <t>キカン</t>
    </rPh>
    <rPh sb="15" eb="18">
      <t>カイシビ</t>
    </rPh>
    <rPh sb="19" eb="21">
      <t>イゼン</t>
    </rPh>
    <rPh sb="22" eb="23">
      <t>ミ</t>
    </rPh>
    <rPh sb="23" eb="25">
      <t>ニュウエン</t>
    </rPh>
    <rPh sb="25" eb="26">
      <t>ジ</t>
    </rPh>
    <rPh sb="27" eb="29">
      <t>エンチョウ</t>
    </rPh>
    <rPh sb="30" eb="32">
      <t>シュウリョウ</t>
    </rPh>
    <rPh sb="33" eb="34">
      <t>ミト</t>
    </rPh>
    <rPh sb="36" eb="37">
      <t>ヒ</t>
    </rPh>
    <rPh sb="38" eb="40">
      <t>ザイセキ</t>
    </rPh>
    <rPh sb="40" eb="42">
      <t>キカン</t>
    </rPh>
    <rPh sb="42" eb="45">
      <t>シュウリョウビ</t>
    </rPh>
    <rPh sb="46" eb="48">
      <t>イコウ</t>
    </rPh>
    <rPh sb="49" eb="50">
      <t>ソツ</t>
    </rPh>
    <rPh sb="50" eb="52">
      <t>エンジ</t>
    </rPh>
    <rPh sb="58" eb="60">
      <t>ジッセキ</t>
    </rPh>
    <rPh sb="61" eb="62">
      <t>フク</t>
    </rPh>
    <phoneticPr fontId="1"/>
  </si>
  <si>
    <t>内
訳</t>
    <rPh sb="0" eb="1">
      <t>ウチ</t>
    </rPh>
    <rPh sb="3" eb="4">
      <t>ワケ</t>
    </rPh>
    <phoneticPr fontId="1"/>
  </si>
  <si>
    <t>確認事項</t>
    <rPh sb="0" eb="2">
      <t>カクニン</t>
    </rPh>
    <rPh sb="2" eb="4">
      <t>ジコウ</t>
    </rPh>
    <phoneticPr fontId="1"/>
  </si>
  <si>
    <t>いずれかに○</t>
    <phoneticPr fontId="18"/>
  </si>
  <si>
    <t>学校法人</t>
    <rPh sb="0" eb="2">
      <t>ガッコウ</t>
    </rPh>
    <rPh sb="2" eb="4">
      <t>ホウジン</t>
    </rPh>
    <phoneticPr fontId="18"/>
  </si>
  <si>
    <t>個人立等</t>
    <rPh sb="0" eb="2">
      <t>コジン</t>
    </rPh>
    <rPh sb="2" eb="3">
      <t>リツ</t>
    </rPh>
    <rPh sb="3" eb="4">
      <t>トウ</t>
    </rPh>
    <phoneticPr fontId="18"/>
  </si>
  <si>
    <t>幼稚園型
認定こども園
（単独）</t>
    <rPh sb="0" eb="3">
      <t>ヨウチエン</t>
    </rPh>
    <rPh sb="3" eb="4">
      <t>ガタ</t>
    </rPh>
    <rPh sb="5" eb="11">
      <t>ニ</t>
    </rPh>
    <rPh sb="13" eb="15">
      <t>タンドク</t>
    </rPh>
    <phoneticPr fontId="18"/>
  </si>
  <si>
    <t>幼稚園型
認定こども園
（年齢区分）</t>
    <rPh sb="0" eb="3">
      <t>ヨ</t>
    </rPh>
    <rPh sb="3" eb="4">
      <t>ガタ</t>
    </rPh>
    <rPh sb="5" eb="11">
      <t>ニ</t>
    </rPh>
    <rPh sb="13" eb="15">
      <t>ネンレイ</t>
    </rPh>
    <rPh sb="15" eb="17">
      <t>クブン</t>
    </rPh>
    <phoneticPr fontId="18"/>
  </si>
  <si>
    <t>幼稚園型
認定こども園
（並列）</t>
    <rPh sb="0" eb="3">
      <t>ヨ</t>
    </rPh>
    <rPh sb="3" eb="4">
      <t>ガタ</t>
    </rPh>
    <rPh sb="5" eb="11">
      <t>ニ</t>
    </rPh>
    <rPh sb="13" eb="15">
      <t>ヘイレツ</t>
    </rPh>
    <phoneticPr fontId="18"/>
  </si>
  <si>
    <t>幼保連携型
認定こども園</t>
    <rPh sb="0" eb="5">
      <t>ヨ</t>
    </rPh>
    <rPh sb="6" eb="12">
      <t>ニ</t>
    </rPh>
    <phoneticPr fontId="18"/>
  </si>
  <si>
    <t>新制度
幼稚園</t>
    <phoneticPr fontId="1"/>
  </si>
  <si>
    <t>新制度に
移行しない
幼稚園</t>
    <rPh sb="0" eb="3">
      <t>シンセイド</t>
    </rPh>
    <rPh sb="5" eb="7">
      <t>イコウ</t>
    </rPh>
    <rPh sb="11" eb="14">
      <t>ヨ</t>
    </rPh>
    <phoneticPr fontId="18"/>
  </si>
  <si>
    <t>志向園</t>
    <rPh sb="0" eb="2">
      <t>シコウ</t>
    </rPh>
    <rPh sb="2" eb="3">
      <t>エン</t>
    </rPh>
    <phoneticPr fontId="1"/>
  </si>
  <si>
    <t>施設名</t>
    <rPh sb="0" eb="2">
      <t>シセツ</t>
    </rPh>
    <rPh sb="2" eb="3">
      <t>メイ</t>
    </rPh>
    <phoneticPr fontId="1"/>
  </si>
  <si>
    <t>①　２時間の
預かり保育</t>
    <rPh sb="3" eb="5">
      <t>ジカン</t>
    </rPh>
    <rPh sb="7" eb="8">
      <t>アズ</t>
    </rPh>
    <rPh sb="10" eb="12">
      <t>ホイク</t>
    </rPh>
    <phoneticPr fontId="1"/>
  </si>
  <si>
    <t>②　３時間以上の
預かり保育</t>
    <phoneticPr fontId="1"/>
  </si>
  <si>
    <t>③　早朝の
　　預かり保育</t>
    <rPh sb="2" eb="4">
      <t>ソウチョウ</t>
    </rPh>
    <rPh sb="8" eb="9">
      <t>アズ</t>
    </rPh>
    <rPh sb="11" eb="13">
      <t>ホイク</t>
    </rPh>
    <phoneticPr fontId="1"/>
  </si>
  <si>
    <t>④ 春期休暇</t>
    <rPh sb="2" eb="4">
      <t>シュンキ</t>
    </rPh>
    <rPh sb="4" eb="6">
      <t>キュウカ</t>
    </rPh>
    <phoneticPr fontId="1"/>
  </si>
  <si>
    <t>⑤　夏期休暇</t>
    <rPh sb="2" eb="4">
      <t>カキ</t>
    </rPh>
    <rPh sb="4" eb="6">
      <t>キュウカ</t>
    </rPh>
    <phoneticPr fontId="1"/>
  </si>
  <si>
    <t>⑥ 冬期休暇</t>
    <rPh sb="2" eb="4">
      <t>トウキ</t>
    </rPh>
    <rPh sb="4" eb="6">
      <t>キュウカ</t>
    </rPh>
    <phoneticPr fontId="1"/>
  </si>
  <si>
    <t>⑦交付申請額
（①～⑥の合計）</t>
    <rPh sb="1" eb="3">
      <t>コウフ</t>
    </rPh>
    <rPh sb="3" eb="6">
      <t>シンセイガク</t>
    </rPh>
    <rPh sb="12" eb="14">
      <t>ゴウケイ</t>
    </rPh>
    <phoneticPr fontId="1"/>
  </si>
  <si>
    <t>区市預かり
保育補助金
交付（予定）額</t>
    <rPh sb="0" eb="2">
      <t>クシ</t>
    </rPh>
    <rPh sb="2" eb="3">
      <t>アズ</t>
    </rPh>
    <rPh sb="6" eb="8">
      <t>ホイク</t>
    </rPh>
    <rPh sb="8" eb="11">
      <t>ホジョキン</t>
    </rPh>
    <rPh sb="12" eb="14">
      <t>コウフ</t>
    </rPh>
    <rPh sb="15" eb="17">
      <t>ヨテイ</t>
    </rPh>
    <rPh sb="18" eb="19">
      <t>ガク</t>
    </rPh>
    <phoneticPr fontId="1"/>
  </si>
  <si>
    <t>ア　 教育時間終了後２時間の預かり保育の実施有無</t>
    <rPh sb="3" eb="5">
      <t>キョウイク</t>
    </rPh>
    <rPh sb="5" eb="7">
      <t>ジカン</t>
    </rPh>
    <rPh sb="7" eb="10">
      <t>シュウリョウゴ</t>
    </rPh>
    <rPh sb="11" eb="13">
      <t>ジカン</t>
    </rPh>
    <rPh sb="20" eb="22">
      <t>ジッシ</t>
    </rPh>
    <rPh sb="22" eb="24">
      <t>ウム</t>
    </rPh>
    <phoneticPr fontId="1"/>
  </si>
  <si>
    <t>有</t>
    <rPh sb="0" eb="1">
      <t>アリ</t>
    </rPh>
    <phoneticPr fontId="1"/>
  </si>
  <si>
    <t>　　※　正規の教育時間（園則に定めている教育時間）</t>
    <rPh sb="4" eb="6">
      <t>セイキ</t>
    </rPh>
    <rPh sb="7" eb="9">
      <t>キョウイク</t>
    </rPh>
    <rPh sb="9" eb="11">
      <t>ジカン</t>
    </rPh>
    <rPh sb="12" eb="13">
      <t>エン</t>
    </rPh>
    <rPh sb="13" eb="14">
      <t>ソク</t>
    </rPh>
    <rPh sb="15" eb="16">
      <t>サダ</t>
    </rPh>
    <rPh sb="20" eb="22">
      <t>キョウイク</t>
    </rPh>
    <rPh sb="22" eb="24">
      <t>ジカン</t>
    </rPh>
    <phoneticPr fontId="1"/>
  </si>
  <si>
    <t>エ（ア）　春期休暇の預かり保育</t>
    <rPh sb="5" eb="7">
      <t>シュンキ</t>
    </rPh>
    <rPh sb="7" eb="9">
      <t>キュウカ</t>
    </rPh>
    <rPh sb="10" eb="11">
      <t>アズ</t>
    </rPh>
    <rPh sb="13" eb="15">
      <t>ホイク</t>
    </rPh>
    <phoneticPr fontId="1"/>
  </si>
  <si>
    <t>※春休み期間以外は斜線を引いてください。終業式、始業式の日はその旨記入し、斜線を引いてください。</t>
    <rPh sb="20" eb="23">
      <t>シュウギョウシキ</t>
    </rPh>
    <rPh sb="24" eb="26">
      <t>シギョウ</t>
    </rPh>
    <rPh sb="26" eb="27">
      <t>シキ</t>
    </rPh>
    <rPh sb="28" eb="29">
      <t>ヒ</t>
    </rPh>
    <rPh sb="32" eb="33">
      <t>ムネ</t>
    </rPh>
    <rPh sb="33" eb="35">
      <t>キニュウ</t>
    </rPh>
    <rPh sb="37" eb="39">
      <t>シャセン</t>
    </rPh>
    <rPh sb="40" eb="41">
      <t>ヒ</t>
    </rPh>
    <phoneticPr fontId="1"/>
  </si>
  <si>
    <r>
      <t>※夏期休暇において、１日４時間以上の預かり保育を実施した日の預かり保育の</t>
    </r>
    <r>
      <rPr>
        <u/>
        <sz val="14"/>
        <rFont val="ＭＳ Ｐゴシック"/>
        <family val="3"/>
        <charset val="128"/>
      </rPr>
      <t>実績人数を記入</t>
    </r>
    <r>
      <rPr>
        <sz val="14"/>
        <rFont val="ＭＳ Ｐゴシック"/>
        <family val="3"/>
        <charset val="128"/>
      </rPr>
      <t>してください。</t>
    </r>
    <rPh sb="1" eb="3">
      <t>カキ</t>
    </rPh>
    <rPh sb="3" eb="5">
      <t>キュウカ</t>
    </rPh>
    <rPh sb="30" eb="31">
      <t>アズ</t>
    </rPh>
    <rPh sb="33" eb="35">
      <t>ホイク</t>
    </rPh>
    <rPh sb="36" eb="38">
      <t>ジッセキ</t>
    </rPh>
    <rPh sb="38" eb="40">
      <t>ニンズウ</t>
    </rPh>
    <rPh sb="41" eb="43">
      <t>キニュウ</t>
    </rPh>
    <phoneticPr fontId="1"/>
  </si>
  <si>
    <t>※夏休み期間以外は斜線を引いてください。終業式、始業式の日はその旨記入し、斜線を引いてください。</t>
    <rPh sb="1" eb="2">
      <t>ナツ</t>
    </rPh>
    <phoneticPr fontId="1"/>
  </si>
  <si>
    <t>※冬休み期間以外は斜線を引いてください。終業式、始業式の日はその旨記入し、斜線を引いてください。</t>
    <rPh sb="1" eb="2">
      <t>フユ</t>
    </rPh>
    <phoneticPr fontId="1"/>
  </si>
  <si>
    <t>この補助金に申請する施設について、区市町村が実施する幼稚園型一時預かり事業の委託及び補助を受けません。</t>
    <rPh sb="2" eb="5">
      <t>ホジョキン</t>
    </rPh>
    <rPh sb="6" eb="8">
      <t>シンセイ</t>
    </rPh>
    <rPh sb="10" eb="12">
      <t>シセツ</t>
    </rPh>
    <rPh sb="17" eb="21">
      <t>クシチョウソン</t>
    </rPh>
    <rPh sb="22" eb="24">
      <t>ジッシ</t>
    </rPh>
    <rPh sb="26" eb="29">
      <t>ヨ</t>
    </rPh>
    <rPh sb="29" eb="30">
      <t>ガタ</t>
    </rPh>
    <rPh sb="30" eb="37">
      <t>イチ</t>
    </rPh>
    <rPh sb="38" eb="40">
      <t>イタク</t>
    </rPh>
    <rPh sb="40" eb="41">
      <t>オヨ</t>
    </rPh>
    <rPh sb="42" eb="44">
      <t>ホジョ</t>
    </rPh>
    <rPh sb="45" eb="46">
      <t>ウ</t>
    </rPh>
    <phoneticPr fontId="1"/>
  </si>
  <si>
    <t>法人・施設名</t>
    <rPh sb="0" eb="2">
      <t>ホウジン</t>
    </rPh>
    <rPh sb="3" eb="5">
      <t>シセツ</t>
    </rPh>
    <rPh sb="5" eb="6">
      <t>メイ</t>
    </rPh>
    <phoneticPr fontId="1"/>
  </si>
  <si>
    <t>施設名</t>
    <rPh sb="0" eb="2">
      <t>シセツ</t>
    </rPh>
    <phoneticPr fontId="1"/>
  </si>
  <si>
    <t>幼稚園番号</t>
    <rPh sb="0" eb="3">
      <t>ヨ</t>
    </rPh>
    <rPh sb="3" eb="5">
      <t>バンゴウ</t>
    </rPh>
    <phoneticPr fontId="1"/>
  </si>
  <si>
    <t>２　施設別補助金交付申請額</t>
    <rPh sb="2" eb="4">
      <t>シセツ</t>
    </rPh>
    <rPh sb="4" eb="5">
      <t>ベツ</t>
    </rPh>
    <rPh sb="5" eb="8">
      <t>ホジョキン</t>
    </rPh>
    <rPh sb="8" eb="10">
      <t>コウフ</t>
    </rPh>
    <rPh sb="10" eb="13">
      <t>シンセイガク</t>
    </rPh>
    <phoneticPr fontId="1"/>
  </si>
  <si>
    <t>４　施設別申請内訳書</t>
    <rPh sb="2" eb="4">
      <t>シセツ</t>
    </rPh>
    <rPh sb="4" eb="5">
      <t>ベツ</t>
    </rPh>
    <rPh sb="5" eb="7">
      <t>シンセイ</t>
    </rPh>
    <rPh sb="7" eb="10">
      <t>ウチワケショ</t>
    </rPh>
    <phoneticPr fontId="1"/>
  </si>
  <si>
    <r>
      <t>（注１）　①欄には、当該補助金の交付対象となる事業の支払区分を記入すること（例：</t>
    </r>
    <r>
      <rPr>
        <sz val="11"/>
        <rFont val="ＭＳ Ｐゴシック"/>
        <family val="3"/>
        <charset val="128"/>
      </rPr>
      <t>人件費、消耗品費等）。
　　　　　また、人件費以外に支出した場合は、消耗品費など適宜区分を記入すること。</t>
    </r>
    <rPh sb="1" eb="2">
      <t>チュウ</t>
    </rPh>
    <rPh sb="6" eb="7">
      <t>ラン</t>
    </rPh>
    <rPh sb="10" eb="12">
      <t>トウガイ</t>
    </rPh>
    <rPh sb="26" eb="28">
      <t>シハラ</t>
    </rPh>
    <rPh sb="28" eb="30">
      <t>クブン</t>
    </rPh>
    <rPh sb="40" eb="43">
      <t>ジンケンヒ</t>
    </rPh>
    <rPh sb="44" eb="46">
      <t>ショウモウ</t>
    </rPh>
    <rPh sb="46" eb="47">
      <t>ヒン</t>
    </rPh>
    <rPh sb="47" eb="48">
      <t>ヒ</t>
    </rPh>
    <rPh sb="48" eb="49">
      <t>トウ</t>
    </rPh>
    <rPh sb="60" eb="63">
      <t>ジンケンヒ</t>
    </rPh>
    <rPh sb="63" eb="65">
      <t>イガイ</t>
    </rPh>
    <rPh sb="66" eb="68">
      <t>シシュツ</t>
    </rPh>
    <rPh sb="70" eb="72">
      <t>バアイ</t>
    </rPh>
    <rPh sb="74" eb="77">
      <t>ショウモウヒン</t>
    </rPh>
    <rPh sb="77" eb="78">
      <t>ヒ</t>
    </rPh>
    <rPh sb="80" eb="82">
      <t>テキギ</t>
    </rPh>
    <rPh sb="82" eb="84">
      <t>クブン</t>
    </rPh>
    <rPh sb="85" eb="87">
      <t>キニュウ</t>
    </rPh>
    <phoneticPr fontId="1"/>
  </si>
  <si>
    <r>
      <t>（注２）　②欄には、当該補助金の補助対象となっている</t>
    </r>
    <r>
      <rPr>
        <sz val="11"/>
        <rFont val="ＭＳ Ｐゴシック"/>
        <family val="3"/>
        <charset val="128"/>
      </rPr>
      <t>「教育時間終了後２時間の預かり保育」、「教育時間終了後３時間
　　　　以上の預かり保育」、「早朝の預かり保育」及び「長期休暇の預かり保育」に要した経費の合計額を記入すること。</t>
    </r>
    <rPh sb="1" eb="2">
      <t>チュウ</t>
    </rPh>
    <rPh sb="6" eb="7">
      <t>ラン</t>
    </rPh>
    <rPh sb="10" eb="12">
      <t>トウガイ</t>
    </rPh>
    <rPh sb="12" eb="15">
      <t>ホジョキン</t>
    </rPh>
    <rPh sb="16" eb="18">
      <t>ホジョ</t>
    </rPh>
    <rPh sb="18" eb="20">
      <t>タイショウ</t>
    </rPh>
    <rPh sb="27" eb="31">
      <t>キョウイクジカン</t>
    </rPh>
    <rPh sb="31" eb="34">
      <t>シュウリョウゴ</t>
    </rPh>
    <rPh sb="35" eb="37">
      <t>ジカン</t>
    </rPh>
    <rPh sb="38" eb="41">
      <t>ア</t>
    </rPh>
    <rPh sb="41" eb="43">
      <t>ホイク</t>
    </rPh>
    <rPh sb="46" eb="48">
      <t>キョウイク</t>
    </rPh>
    <rPh sb="48" eb="50">
      <t>ジカン</t>
    </rPh>
    <rPh sb="50" eb="53">
      <t>シュウリョウゴ</t>
    </rPh>
    <rPh sb="54" eb="56">
      <t>ジカン</t>
    </rPh>
    <rPh sb="61" eb="63">
      <t>イジョウ</t>
    </rPh>
    <rPh sb="64" eb="65">
      <t>アズ</t>
    </rPh>
    <rPh sb="67" eb="69">
      <t>ホイク</t>
    </rPh>
    <rPh sb="72" eb="74">
      <t>ソウチョウ</t>
    </rPh>
    <rPh sb="75" eb="76">
      <t>アズ</t>
    </rPh>
    <rPh sb="78" eb="80">
      <t>ホイク</t>
    </rPh>
    <rPh sb="81" eb="82">
      <t>オヨ</t>
    </rPh>
    <rPh sb="84" eb="86">
      <t>チョウキ</t>
    </rPh>
    <rPh sb="86" eb="88">
      <t>キュウカ</t>
    </rPh>
    <rPh sb="89" eb="90">
      <t>アズ</t>
    </rPh>
    <rPh sb="92" eb="94">
      <t>ホイク</t>
    </rPh>
    <rPh sb="96" eb="97">
      <t>ヨウ</t>
    </rPh>
    <rPh sb="99" eb="101">
      <t>ケイヒ</t>
    </rPh>
    <rPh sb="102" eb="105">
      <t>ゴウケイガク</t>
    </rPh>
    <rPh sb="106" eb="108">
      <t>キニュウ</t>
    </rPh>
    <phoneticPr fontId="1"/>
  </si>
  <si>
    <r>
      <rPr>
        <sz val="11"/>
        <rFont val="ＭＳ Ｐゴシック"/>
        <family val="3"/>
        <charset val="128"/>
      </rPr>
      <t>ウ　 早朝の預かり保育を実施している時間</t>
    </r>
    <rPh sb="12" eb="14">
      <t>ジッシ</t>
    </rPh>
    <rPh sb="18" eb="20">
      <t>ジカン</t>
    </rPh>
    <phoneticPr fontId="1"/>
  </si>
  <si>
    <r>
      <rPr>
        <sz val="11"/>
        <rFont val="ＭＳ Ｐゴシック"/>
        <family val="3"/>
        <charset val="128"/>
      </rPr>
      <t>エ　 長期休暇の預かり保育</t>
    </r>
    <phoneticPr fontId="1"/>
  </si>
  <si>
    <r>
      <t>（注</t>
    </r>
    <r>
      <rPr>
        <sz val="11"/>
        <rFont val="ＭＳ Ｐゴシック"/>
        <family val="3"/>
        <charset val="128"/>
      </rPr>
      <t>３）　⑤欄には、今年度区市から預かり保育に関する補助金を受ける場合で、東京都の私立幼稚園預かり保育推進補
　　　　助金と補助対象経費が重なるときに、その交付（予定）額を記入すること。</t>
    </r>
    <rPh sb="1" eb="2">
      <t>チュウ</t>
    </rPh>
    <rPh sb="6" eb="7">
      <t>ラン</t>
    </rPh>
    <rPh sb="10" eb="13">
      <t>コンネンド</t>
    </rPh>
    <rPh sb="13" eb="15">
      <t>クシ</t>
    </rPh>
    <rPh sb="17" eb="18">
      <t>アズ</t>
    </rPh>
    <rPh sb="20" eb="22">
      <t>ホイク</t>
    </rPh>
    <rPh sb="23" eb="24">
      <t>カン</t>
    </rPh>
    <rPh sb="26" eb="29">
      <t>ホジョキン</t>
    </rPh>
    <rPh sb="30" eb="31">
      <t>ウ</t>
    </rPh>
    <rPh sb="33" eb="35">
      <t>バアイ</t>
    </rPh>
    <rPh sb="37" eb="39">
      <t>トウキョウ</t>
    </rPh>
    <rPh sb="39" eb="40">
      <t>ト</t>
    </rPh>
    <rPh sb="41" eb="43">
      <t>シリツ</t>
    </rPh>
    <rPh sb="43" eb="46">
      <t>ヨウチエン</t>
    </rPh>
    <rPh sb="46" eb="47">
      <t>アズ</t>
    </rPh>
    <rPh sb="49" eb="51">
      <t>ホイク</t>
    </rPh>
    <rPh sb="51" eb="53">
      <t>スイシン</t>
    </rPh>
    <rPh sb="53" eb="54">
      <t>ホ</t>
    </rPh>
    <rPh sb="59" eb="60">
      <t>スケ</t>
    </rPh>
    <rPh sb="60" eb="61">
      <t>キン</t>
    </rPh>
    <rPh sb="62" eb="64">
      <t>ホジョ</t>
    </rPh>
    <rPh sb="64" eb="66">
      <t>タイショウ</t>
    </rPh>
    <rPh sb="66" eb="68">
      <t>ケイヒ</t>
    </rPh>
    <rPh sb="69" eb="70">
      <t>カサ</t>
    </rPh>
    <rPh sb="78" eb="80">
      <t>コウフ</t>
    </rPh>
    <rPh sb="81" eb="83">
      <t>ヨテイ</t>
    </rPh>
    <phoneticPr fontId="1"/>
  </si>
  <si>
    <t>要綱第３　２に該当すると認められる事実はありません。また、第８　３、第１４及び第１５の規定に異議なく応じます。</t>
    <rPh sb="0" eb="2">
      <t>ヨウコウ</t>
    </rPh>
    <rPh sb="2" eb="3">
      <t>ダイ</t>
    </rPh>
    <rPh sb="7" eb="9">
      <t>ガイトウ</t>
    </rPh>
    <rPh sb="12" eb="13">
      <t>ミト</t>
    </rPh>
    <rPh sb="17" eb="19">
      <t>ジジツ</t>
    </rPh>
    <rPh sb="29" eb="30">
      <t>ダイ</t>
    </rPh>
    <rPh sb="34" eb="35">
      <t>ダイ</t>
    </rPh>
    <rPh sb="37" eb="38">
      <t>オヨ</t>
    </rPh>
    <rPh sb="39" eb="40">
      <t>ダイ</t>
    </rPh>
    <rPh sb="43" eb="45">
      <t>キテイ</t>
    </rPh>
    <rPh sb="46" eb="48">
      <t>イギ</t>
    </rPh>
    <rPh sb="50" eb="51">
      <t>オウ</t>
    </rPh>
    <phoneticPr fontId="1"/>
  </si>
  <si>
    <t>１日当たりの平均園児数（早朝保育）</t>
    <rPh sb="1" eb="2">
      <t>ニチ</t>
    </rPh>
    <rPh sb="2" eb="3">
      <t>ア</t>
    </rPh>
    <rPh sb="6" eb="8">
      <t>ヘイキン</t>
    </rPh>
    <rPh sb="8" eb="10">
      <t>エンジ</t>
    </rPh>
    <rPh sb="12" eb="14">
      <t>ソウチョウ</t>
    </rPh>
    <rPh sb="14" eb="16">
      <t>ホイク</t>
    </rPh>
    <phoneticPr fontId="1"/>
  </si>
  <si>
    <t>１日当たりの平均園児数（教育時間終了後）</t>
    <rPh sb="1" eb="2">
      <t>ニチ</t>
    </rPh>
    <rPh sb="2" eb="3">
      <t>ア</t>
    </rPh>
    <rPh sb="6" eb="8">
      <t>ヘイキン</t>
    </rPh>
    <rPh sb="8" eb="10">
      <t>エンジ</t>
    </rPh>
    <rPh sb="12" eb="14">
      <t>キョウイク</t>
    </rPh>
    <rPh sb="14" eb="16">
      <t>ジカン</t>
    </rPh>
    <rPh sb="16" eb="19">
      <t>シュウリョウゴ</t>
    </rPh>
    <phoneticPr fontId="1"/>
  </si>
  <si>
    <t>※「平均園児数」は、平均預かり園児数確認表の人数を記入すること</t>
    <rPh sb="2" eb="4">
      <t>ヘイキン</t>
    </rPh>
    <rPh sb="4" eb="6">
      <t>エンジ</t>
    </rPh>
    <rPh sb="6" eb="7">
      <t>スウ</t>
    </rPh>
    <rPh sb="22" eb="24">
      <t>ニンズウ</t>
    </rPh>
    <rPh sb="25" eb="27">
      <t>キニュウ</t>
    </rPh>
    <phoneticPr fontId="1"/>
  </si>
  <si>
    <t>ア　区市預かり保育補助金の申請の有無（「○」で囲む）</t>
    <rPh sb="2" eb="4">
      <t>クシ</t>
    </rPh>
    <rPh sb="4" eb="5">
      <t>アズ</t>
    </rPh>
    <rPh sb="7" eb="9">
      <t>ホイク</t>
    </rPh>
    <rPh sb="9" eb="12">
      <t>ホジョキン</t>
    </rPh>
    <rPh sb="13" eb="15">
      <t>シンセイ</t>
    </rPh>
    <rPh sb="16" eb="18">
      <t>ウム</t>
    </rPh>
    <rPh sb="23" eb="24">
      <t>カコ</t>
    </rPh>
    <phoneticPr fontId="1"/>
  </si>
  <si>
    <r>
      <t>イ　区市預かり保育補助金名称　</t>
    </r>
    <r>
      <rPr>
        <sz val="10"/>
        <rFont val="ＭＳ Ｐゴシック"/>
        <family val="3"/>
        <charset val="128"/>
      </rPr>
      <t>（アが「有」の場合のみ記入）</t>
    </r>
    <rPh sb="2" eb="4">
      <t>クシ</t>
    </rPh>
    <rPh sb="4" eb="5">
      <t>アズ</t>
    </rPh>
    <rPh sb="7" eb="9">
      <t>ホイク</t>
    </rPh>
    <rPh sb="9" eb="12">
      <t>ホジョキン</t>
    </rPh>
    <rPh sb="12" eb="14">
      <t>メイショウ</t>
    </rPh>
    <rPh sb="19" eb="20">
      <t>ア</t>
    </rPh>
    <rPh sb="22" eb="24">
      <t>バアイ</t>
    </rPh>
    <rPh sb="26" eb="28">
      <t>キニュウ</t>
    </rPh>
    <phoneticPr fontId="1"/>
  </si>
  <si>
    <t>ウ　区市預かり保育委託事業の申請の有無（「○」で囲む）</t>
    <rPh sb="2" eb="3">
      <t>ク</t>
    </rPh>
    <rPh sb="3" eb="4">
      <t>シ</t>
    </rPh>
    <rPh sb="4" eb="5">
      <t>アズ</t>
    </rPh>
    <rPh sb="7" eb="9">
      <t>ホイク</t>
    </rPh>
    <rPh sb="9" eb="11">
      <t>イタク</t>
    </rPh>
    <rPh sb="11" eb="13">
      <t>ジギョウ</t>
    </rPh>
    <rPh sb="14" eb="16">
      <t>シンセイ</t>
    </rPh>
    <rPh sb="17" eb="19">
      <t>ウム</t>
    </rPh>
    <rPh sb="24" eb="25">
      <t>カコ</t>
    </rPh>
    <phoneticPr fontId="1"/>
  </si>
  <si>
    <r>
      <t>エ　区市預かり保育委託事業名称　</t>
    </r>
    <r>
      <rPr>
        <sz val="10"/>
        <rFont val="ＭＳ Ｐゴシック"/>
        <family val="3"/>
        <charset val="128"/>
      </rPr>
      <t>（ウが「有」の場合のみ記入）</t>
    </r>
    <rPh sb="2" eb="3">
      <t>ク</t>
    </rPh>
    <rPh sb="3" eb="4">
      <t>シ</t>
    </rPh>
    <rPh sb="4" eb="5">
      <t>アズ</t>
    </rPh>
    <rPh sb="7" eb="9">
      <t>ホイク</t>
    </rPh>
    <rPh sb="9" eb="11">
      <t>イタク</t>
    </rPh>
    <rPh sb="11" eb="13">
      <t>ジギョウ</t>
    </rPh>
    <rPh sb="13" eb="15">
      <t>メイショウ</t>
    </rPh>
    <rPh sb="20" eb="21">
      <t>ア</t>
    </rPh>
    <rPh sb="23" eb="25">
      <t>バアイ</t>
    </rPh>
    <rPh sb="27" eb="29">
      <t>キニュウ</t>
    </rPh>
    <phoneticPr fontId="1"/>
  </si>
  <si>
    <t>斜線・・・当該長期休暇以外の日（通常保育等）</t>
    <rPh sb="0" eb="2">
      <t>シャセン</t>
    </rPh>
    <rPh sb="5" eb="7">
      <t>トウガイ</t>
    </rPh>
    <rPh sb="7" eb="9">
      <t>チョウキ</t>
    </rPh>
    <rPh sb="9" eb="11">
      <t>キュウカ</t>
    </rPh>
    <rPh sb="11" eb="13">
      <t>イガイ</t>
    </rPh>
    <rPh sb="14" eb="15">
      <t>ヒ</t>
    </rPh>
    <rPh sb="16" eb="18">
      <t>ツウジョウ</t>
    </rPh>
    <rPh sb="18" eb="20">
      <t>ホイク</t>
    </rPh>
    <rPh sb="20" eb="21">
      <t>トウ</t>
    </rPh>
    <phoneticPr fontId="1"/>
  </si>
  <si>
    <t>※２時間を超える部分の時間を記入すること</t>
    <rPh sb="2" eb="4">
      <t>ジカン</t>
    </rPh>
    <rPh sb="5" eb="6">
      <t>コ</t>
    </rPh>
    <rPh sb="8" eb="10">
      <t>ブブン</t>
    </rPh>
    <rPh sb="11" eb="13">
      <t>ジカン</t>
    </rPh>
    <rPh sb="14" eb="16">
      <t>キニュウ</t>
    </rPh>
    <phoneticPr fontId="1"/>
  </si>
  <si>
    <t>空欄・・・預かり保育を実施していない日（預かり保育実施時間が1日4時間に満たない日を含む。）</t>
    <rPh sb="0" eb="2">
      <t>クウラン</t>
    </rPh>
    <rPh sb="5" eb="6">
      <t>アズ</t>
    </rPh>
    <rPh sb="8" eb="10">
      <t>ホイク</t>
    </rPh>
    <rPh sb="11" eb="13">
      <t>ジッシ</t>
    </rPh>
    <rPh sb="18" eb="19">
      <t>ヒ</t>
    </rPh>
    <rPh sb="20" eb="21">
      <t>アズ</t>
    </rPh>
    <rPh sb="23" eb="25">
      <t>ホイク</t>
    </rPh>
    <rPh sb="25" eb="27">
      <t>ジッシ</t>
    </rPh>
    <rPh sb="27" eb="29">
      <t>ジカン</t>
    </rPh>
    <rPh sb="31" eb="32">
      <t>ニチ</t>
    </rPh>
    <rPh sb="33" eb="35">
      <t>ジカン</t>
    </rPh>
    <rPh sb="36" eb="37">
      <t>ミ</t>
    </rPh>
    <rPh sb="40" eb="41">
      <t>ヒ</t>
    </rPh>
    <rPh sb="42" eb="43">
      <t>フク</t>
    </rPh>
    <phoneticPr fontId="1"/>
  </si>
  <si>
    <t>始業式・終業式・・・（通常保育に含まれるため、斜線と併記）</t>
    <rPh sb="0" eb="2">
      <t>シギョウ</t>
    </rPh>
    <rPh sb="2" eb="3">
      <t>シキ</t>
    </rPh>
    <rPh sb="4" eb="7">
      <t>シュウギョウシキ</t>
    </rPh>
    <rPh sb="11" eb="13">
      <t>ツウジョウ</t>
    </rPh>
    <rPh sb="13" eb="15">
      <t>ホイク</t>
    </rPh>
    <rPh sb="16" eb="17">
      <t>フク</t>
    </rPh>
    <rPh sb="23" eb="25">
      <t>シャセン</t>
    </rPh>
    <rPh sb="26" eb="28">
      <t>ヘイキ</t>
    </rPh>
    <phoneticPr fontId="1"/>
  </si>
  <si>
    <t>※「平均園児数」は、平均預かり園児数確認表の人数を記入すること
　（１４人以下の場合は、「有」を○で囲み、人数は空欄）</t>
    <rPh sb="2" eb="4">
      <t>ヘイキン</t>
    </rPh>
    <rPh sb="4" eb="6">
      <t>エンジ</t>
    </rPh>
    <rPh sb="6" eb="7">
      <t>スウ</t>
    </rPh>
    <rPh sb="22" eb="24">
      <t>ニンズウ</t>
    </rPh>
    <rPh sb="25" eb="27">
      <t>キニュウ</t>
    </rPh>
    <phoneticPr fontId="1"/>
  </si>
  <si>
    <t>※教育時間の終了時刻と預かり保育の開始時刻が異なる場合は以下の欄に理由を記入</t>
    <rPh sb="28" eb="30">
      <t>イカ</t>
    </rPh>
    <rPh sb="31" eb="32">
      <t>ラン</t>
    </rPh>
    <phoneticPr fontId="1"/>
  </si>
  <si>
    <t>メールアドレス</t>
    <phoneticPr fontId="1"/>
  </si>
  <si>
    <t>火</t>
  </si>
  <si>
    <t>水</t>
  </si>
  <si>
    <t>木</t>
  </si>
  <si>
    <t>金</t>
  </si>
  <si>
    <t>土</t>
  </si>
  <si>
    <t>月</t>
  </si>
  <si>
    <t>イ　 教育時間終了後３時間以上の預かり保育を実施している時間</t>
    <rPh sb="3" eb="5">
      <t>キョウイク</t>
    </rPh>
    <rPh sb="5" eb="7">
      <t>ジカン</t>
    </rPh>
    <rPh sb="7" eb="10">
      <t>シュウリョウゴ</t>
    </rPh>
    <rPh sb="22" eb="24">
      <t>ジッシ</t>
    </rPh>
    <rPh sb="28" eb="30">
      <t>ジカン</t>
    </rPh>
    <phoneticPr fontId="1"/>
  </si>
  <si>
    <t>令和</t>
    <rPh sb="0" eb="2">
      <t>レイワ</t>
    </rPh>
    <phoneticPr fontId="1"/>
  </si>
  <si>
    <t>年</t>
    <rPh sb="0" eb="1">
      <t>ネン</t>
    </rPh>
    <phoneticPr fontId="1"/>
  </si>
  <si>
    <t>月</t>
    <rPh sb="0" eb="1">
      <t>ガツ</t>
    </rPh>
    <phoneticPr fontId="1"/>
  </si>
  <si>
    <t>日</t>
    <rPh sb="0" eb="1">
      <t>ニチ</t>
    </rPh>
    <phoneticPr fontId="1"/>
  </si>
  <si>
    <t>時</t>
    <rPh sb="0" eb="1">
      <t>ジ</t>
    </rPh>
    <phoneticPr fontId="1"/>
  </si>
  <si>
    <t>分</t>
    <rPh sb="0" eb="1">
      <t>フン</t>
    </rPh>
    <phoneticPr fontId="1"/>
  </si>
  <si>
    <t>分　～</t>
    <rPh sb="0" eb="1">
      <t>フン</t>
    </rPh>
    <phoneticPr fontId="1"/>
  </si>
  <si>
    <t>無</t>
    <rPh sb="0" eb="1">
      <t>ナシ</t>
    </rPh>
    <phoneticPr fontId="1"/>
  </si>
  <si>
    <t>日　～</t>
    <rPh sb="0" eb="1">
      <t>ニチ</t>
    </rPh>
    <phoneticPr fontId="1"/>
  </si>
  <si>
    <t>日間</t>
    <rPh sb="0" eb="2">
      <t>ニチカン</t>
    </rPh>
    <phoneticPr fontId="1"/>
  </si>
  <si>
    <t>　ｂ＝　　　　　　　日間</t>
    <phoneticPr fontId="1"/>
  </si>
  <si>
    <t>１日当たりの平均園児数（冬期）　＝　ｃ</t>
    <rPh sb="1" eb="2">
      <t>ニチ</t>
    </rPh>
    <rPh sb="2" eb="3">
      <t>ア</t>
    </rPh>
    <rPh sb="8" eb="10">
      <t>エンジ</t>
    </rPh>
    <rPh sb="12" eb="14">
      <t>トウキ</t>
    </rPh>
    <phoneticPr fontId="1"/>
  </si>
  <si>
    <t>　７月</t>
    <rPh sb="2" eb="3">
      <t>ガツ</t>
    </rPh>
    <phoneticPr fontId="1"/>
  </si>
  <si>
    <t>１２月</t>
    <rPh sb="2" eb="3">
      <t>ガツ</t>
    </rPh>
    <phoneticPr fontId="1"/>
  </si>
  <si>
    <t>１月</t>
    <rPh sb="1" eb="2">
      <t>ガツ</t>
    </rPh>
    <phoneticPr fontId="1"/>
  </si>
  <si>
    <t>春期預かり園児数（R６年度）</t>
    <rPh sb="0" eb="2">
      <t>シュンキ</t>
    </rPh>
    <rPh sb="2" eb="3">
      <t>アズ</t>
    </rPh>
    <rPh sb="5" eb="8">
      <t>エンジスウ</t>
    </rPh>
    <rPh sb="11" eb="13">
      <t>ネンド</t>
    </rPh>
    <phoneticPr fontId="1"/>
  </si>
  <si>
    <t>時間</t>
    <rPh sb="0" eb="2">
      <t>ジカン</t>
    </rPh>
    <phoneticPr fontId="1"/>
  </si>
  <si>
    <t>←時間数（Ｐ17セル）について、1時間未満の端数が出る場合は切り捨てでご記載ください（記入例等参照）</t>
    <rPh sb="1" eb="4">
      <t>ジカンスウ</t>
    </rPh>
    <rPh sb="17" eb="19">
      <t>ジカン</t>
    </rPh>
    <rPh sb="19" eb="21">
      <t>ミマン</t>
    </rPh>
    <rPh sb="22" eb="24">
      <t>ハスウ</t>
    </rPh>
    <rPh sb="25" eb="26">
      <t>デ</t>
    </rPh>
    <rPh sb="27" eb="29">
      <t>バアイ</t>
    </rPh>
    <rPh sb="30" eb="31">
      <t>キ</t>
    </rPh>
    <rPh sb="32" eb="33">
      <t>ス</t>
    </rPh>
    <rPh sb="36" eb="38">
      <t>キサイ</t>
    </rPh>
    <rPh sb="43" eb="45">
      <t>キニュウ</t>
    </rPh>
    <rPh sb="45" eb="46">
      <t>レイ</t>
    </rPh>
    <rPh sb="46" eb="47">
      <t>トウ</t>
    </rPh>
    <rPh sb="47" eb="49">
      <t>サンショウ</t>
    </rPh>
    <phoneticPr fontId="1"/>
  </si>
  <si>
    <r>
      <t>　この書類は、事業調書２の長期休暇中の預かり保育実施日数を積算するための補助表です。「ｂ欄」の日数及び「ｃ欄」の平均園児数を事業調書２の各該当箇所に記入してください。
　なお、預かり園児数等の確認をするため、</t>
    </r>
    <r>
      <rPr>
        <b/>
        <u/>
        <sz val="14"/>
        <rFont val="ＭＳ Ｐゴシック"/>
        <family val="3"/>
        <charset val="128"/>
      </rPr>
      <t>各長期休暇中預かり保育にかかる周知文書・保育日誌等の写し</t>
    </r>
    <r>
      <rPr>
        <u/>
        <sz val="14"/>
        <rFont val="ＭＳ Ｐゴシック"/>
        <family val="3"/>
        <charset val="128"/>
      </rPr>
      <t>を添付</t>
    </r>
    <r>
      <rPr>
        <sz val="14"/>
        <rFont val="ＭＳ Ｐゴシック"/>
        <family val="3"/>
        <charset val="128"/>
      </rPr>
      <t xml:space="preserve">してください。
</t>
    </r>
    <phoneticPr fontId="1"/>
  </si>
  <si>
    <t xml:space="preserve">      令和７年度私立幼稚園預かり保育推進補助金に係る交付申請書</t>
    <rPh sb="6" eb="7">
      <t>レイ</t>
    </rPh>
    <rPh sb="7" eb="8">
      <t>ワ</t>
    </rPh>
    <rPh sb="9" eb="11">
      <t>ネンド</t>
    </rPh>
    <rPh sb="11" eb="13">
      <t>シリツ</t>
    </rPh>
    <rPh sb="13" eb="16">
      <t>ヨウチエン</t>
    </rPh>
    <rPh sb="16" eb="17">
      <t>アズ</t>
    </rPh>
    <rPh sb="19" eb="21">
      <t>ホイク</t>
    </rPh>
    <rPh sb="21" eb="23">
      <t>スイシン</t>
    </rPh>
    <rPh sb="23" eb="26">
      <t>ホジョキン</t>
    </rPh>
    <rPh sb="27" eb="28">
      <t>カカ</t>
    </rPh>
    <rPh sb="29" eb="31">
      <t>コウフ</t>
    </rPh>
    <rPh sb="31" eb="33">
      <t>シンセイ</t>
    </rPh>
    <rPh sb="33" eb="34">
      <t>ショ</t>
    </rPh>
    <phoneticPr fontId="1"/>
  </si>
  <si>
    <t>令和７年
３月</t>
    <rPh sb="0" eb="2">
      <t>レイワ</t>
    </rPh>
    <rPh sb="3" eb="4">
      <t>ネン</t>
    </rPh>
    <rPh sb="6" eb="7">
      <t>ガツ</t>
    </rPh>
    <phoneticPr fontId="1"/>
  </si>
  <si>
    <t>令和７年
４月</t>
    <rPh sb="0" eb="2">
      <t>レイワ</t>
    </rPh>
    <rPh sb="3" eb="4">
      <t>ネン</t>
    </rPh>
    <phoneticPr fontId="1"/>
  </si>
  <si>
    <t>春期預かり園児数（R７年度）</t>
    <rPh sb="0" eb="2">
      <t>シュンキ</t>
    </rPh>
    <rPh sb="2" eb="3">
      <t>アズ</t>
    </rPh>
    <rPh sb="5" eb="8">
      <t>エンジスウ</t>
    </rPh>
    <rPh sb="11" eb="13">
      <t>ネンド</t>
    </rPh>
    <phoneticPr fontId="1"/>
  </si>
  <si>
    <t>※交付年度の期首を含む春期休暇において、１日４時間以上の預かり保育を実施した日の預かり保育の実績人数を記入してください。
　（令和７年３月～令和７年４月の実績）</t>
    <rPh sb="1" eb="3">
      <t>コウフ</t>
    </rPh>
    <rPh sb="3" eb="5">
      <t>ネンド</t>
    </rPh>
    <rPh sb="6" eb="8">
      <t>キシュ</t>
    </rPh>
    <rPh sb="9" eb="10">
      <t>フク</t>
    </rPh>
    <rPh sb="11" eb="13">
      <t>シュンキ</t>
    </rPh>
    <rPh sb="13" eb="15">
      <t>キュウカ</t>
    </rPh>
    <rPh sb="21" eb="22">
      <t>ニチ</t>
    </rPh>
    <rPh sb="23" eb="27">
      <t>ジカンイジョウ</t>
    </rPh>
    <rPh sb="28" eb="31">
      <t>ア</t>
    </rPh>
    <rPh sb="31" eb="33">
      <t>ホイク</t>
    </rPh>
    <rPh sb="34" eb="36">
      <t>ジッシ</t>
    </rPh>
    <rPh sb="38" eb="39">
      <t>ヒ</t>
    </rPh>
    <rPh sb="40" eb="41">
      <t>アズ</t>
    </rPh>
    <rPh sb="43" eb="45">
      <t>ホイク</t>
    </rPh>
    <rPh sb="46" eb="48">
      <t>ジッセキ</t>
    </rPh>
    <rPh sb="48" eb="50">
      <t>ニンズウ</t>
    </rPh>
    <rPh sb="51" eb="53">
      <t>キニュウ</t>
    </rPh>
    <rPh sb="63" eb="65">
      <t>レイワ</t>
    </rPh>
    <rPh sb="66" eb="67">
      <t>ネン</t>
    </rPh>
    <rPh sb="68" eb="69">
      <t>ガツ</t>
    </rPh>
    <rPh sb="70" eb="72">
      <t>レイワ</t>
    </rPh>
    <rPh sb="73" eb="74">
      <t>ネン</t>
    </rPh>
    <rPh sb="75" eb="76">
      <t>ガツ</t>
    </rPh>
    <rPh sb="77" eb="79">
      <t>ジッセキ</t>
    </rPh>
    <phoneticPr fontId="1"/>
  </si>
  <si>
    <t>月</t>
    <rPh sb="0" eb="1">
      <t>ゲツ</t>
    </rPh>
    <phoneticPr fontId="1"/>
  </si>
  <si>
    <t>火</t>
    <rPh sb="0" eb="1">
      <t>カ</t>
    </rPh>
    <phoneticPr fontId="1"/>
  </si>
  <si>
    <t>金</t>
    <rPh sb="0" eb="1">
      <t>キン</t>
    </rPh>
    <phoneticPr fontId="1"/>
  </si>
  <si>
    <t>令和７年
１２月</t>
    <rPh sb="0" eb="2">
      <t>レイワ</t>
    </rPh>
    <rPh sb="3" eb="4">
      <t>ネン</t>
    </rPh>
    <rPh sb="4" eb="5">
      <t>ヘイネン</t>
    </rPh>
    <rPh sb="7" eb="8">
      <t>ガツ</t>
    </rPh>
    <phoneticPr fontId="1"/>
  </si>
  <si>
    <t>令和８年
１月</t>
    <rPh sb="0" eb="2">
      <t>レイワ</t>
    </rPh>
    <rPh sb="3" eb="4">
      <t>ネン</t>
    </rPh>
    <rPh sb="4" eb="5">
      <t>ヘイネン</t>
    </rPh>
    <phoneticPr fontId="1"/>
  </si>
  <si>
    <t>※令和７年度の冬期休暇において、１日４時間以上の預かり保育を実施した日の預かり保育の実績人数を記入してください。</t>
    <rPh sb="1" eb="3">
      <t>レイワ</t>
    </rPh>
    <rPh sb="4" eb="6">
      <t>ネンド</t>
    </rPh>
    <rPh sb="7" eb="9">
      <t>トウキ</t>
    </rPh>
    <rPh sb="9" eb="11">
      <t>キュウカ</t>
    </rPh>
    <rPh sb="47" eb="49">
      <t>キニュウ</t>
    </rPh>
    <phoneticPr fontId="1"/>
  </si>
  <si>
    <t>木</t>
    <rPh sb="0" eb="1">
      <t>モク</t>
    </rPh>
    <phoneticPr fontId="1"/>
  </si>
  <si>
    <t>土</t>
    <rPh sb="0" eb="1">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</si>
</sst>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
    <numFmt numFmtId="178" formatCode="00"/>
    <numFmt numFmtId="179" formatCode="General;;"/>
  </numFmts>
  <fonts count="21" x14ac:knownFonts="1">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sz val="14"/>
      <name val="ＭＳ Ｐゴシック"/>
      <family val="3"/>
      <charset val="128"/>
    </font>
    <font>
      <sz val="20"/>
      <name val="ＭＳ Ｐゴシック"/>
      <family val="3"/>
      <charset val="128"/>
    </font>
    <font>
      <sz val="10"/>
      <name val="ＭＳ Ｐゴシック"/>
      <family val="3"/>
      <charset val="128"/>
    </font>
    <font>
      <b/>
      <sz val="12"/>
      <name val="ＭＳ Ｐゴシック"/>
      <family val="3"/>
      <charset val="128"/>
    </font>
    <font>
      <sz val="18"/>
      <name val="ＭＳ Ｐゴシック"/>
      <family val="3"/>
      <charset val="128"/>
    </font>
    <font>
      <sz val="9"/>
      <name val="ＭＳ Ｐゴシック"/>
      <family val="3"/>
      <charset val="128"/>
    </font>
    <font>
      <i/>
      <sz val="12"/>
      <name val="ＭＳ Ｐゴシック"/>
      <family val="3"/>
      <charset val="128"/>
    </font>
    <font>
      <i/>
      <sz val="11"/>
      <name val="ＭＳ Ｐゴシック"/>
      <family val="3"/>
      <charset val="128"/>
    </font>
    <font>
      <b/>
      <u/>
      <sz val="12"/>
      <name val="ＭＳ Ｐゴシック"/>
      <family val="3"/>
      <charset val="128"/>
    </font>
    <font>
      <b/>
      <sz val="14"/>
      <name val="ＭＳ Ｐゴシック"/>
      <family val="3"/>
      <charset val="128"/>
    </font>
    <font>
      <b/>
      <sz val="11"/>
      <name val="ＭＳ Ｐゴシック"/>
      <family val="3"/>
      <charset val="128"/>
    </font>
    <font>
      <sz val="8"/>
      <name val="ＭＳ Ｐゴシック"/>
      <family val="3"/>
      <charset val="128"/>
    </font>
    <font>
      <u/>
      <sz val="14"/>
      <name val="ＭＳ Ｐゴシック"/>
      <family val="3"/>
      <charset val="128"/>
    </font>
    <font>
      <b/>
      <u/>
      <sz val="14"/>
      <name val="ＭＳ Ｐゴシック"/>
      <family val="3"/>
      <charset val="128"/>
    </font>
    <font>
      <sz val="6"/>
      <name val="ＭＳ Ｐゴシック"/>
      <family val="3"/>
      <charset val="128"/>
    </font>
    <font>
      <sz val="11"/>
      <name val="HG丸ｺﾞｼｯｸM-PRO"/>
      <family val="3"/>
      <charset val="128"/>
    </font>
    <font>
      <sz val="16"/>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9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style="hair">
        <color indexed="64"/>
      </left>
      <right/>
      <top style="thin">
        <color indexed="64"/>
      </top>
      <bottom style="thin">
        <color indexed="64"/>
      </bottom>
      <diagonal/>
    </border>
  </borders>
  <cellStyleXfs count="2">
    <xf numFmtId="0" fontId="0" fillId="0" borderId="0"/>
    <xf numFmtId="0" fontId="19" fillId="0" borderId="0">
      <alignment vertical="center"/>
    </xf>
  </cellStyleXfs>
  <cellXfs count="375">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2" fillId="0" borderId="0" xfId="0" applyFo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0" xfId="0" applyFont="1"/>
    <xf numFmtId="0" fontId="6" fillId="0" borderId="3" xfId="0" applyFont="1" applyBorder="1"/>
    <xf numFmtId="0" fontId="2" fillId="0" borderId="0" xfId="0" applyFont="1" applyAlignment="1">
      <alignment vertical="center"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6" fillId="0" borderId="4" xfId="0" applyFont="1" applyBorder="1" applyAlignment="1">
      <alignment vertical="center"/>
    </xf>
    <xf numFmtId="0" fontId="2" fillId="0" borderId="4" xfId="0" applyFont="1" applyBorder="1"/>
    <xf numFmtId="0" fontId="6" fillId="0" borderId="7" xfId="0" applyFont="1" applyBorder="1" applyAlignment="1">
      <alignment horizontal="righ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9" fillId="0" borderId="11" xfId="0" applyFont="1" applyBorder="1" applyAlignment="1">
      <alignment horizontal="righ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2" xfId="0" applyFont="1" applyBorder="1" applyAlignment="1">
      <alignment horizontal="right" vertical="center" wrapText="1"/>
    </xf>
    <xf numFmtId="0" fontId="9" fillId="0" borderId="14" xfId="0" applyFont="1" applyBorder="1" applyAlignment="1">
      <alignment horizontal="right" vertical="center"/>
    </xf>
    <xf numFmtId="0" fontId="6" fillId="0" borderId="15" xfId="0" applyFont="1" applyBorder="1" applyAlignment="1">
      <alignment horizontal="right"/>
    </xf>
    <xf numFmtId="0" fontId="11" fillId="0" borderId="0" xfId="0" applyFont="1"/>
    <xf numFmtId="0" fontId="10" fillId="0" borderId="0" xfId="0" applyFont="1" applyAlignment="1">
      <alignment vertical="center" wrapText="1"/>
    </xf>
    <xf numFmtId="0" fontId="2" fillId="0" borderId="4" xfId="0" applyFont="1" applyBorder="1" applyAlignment="1">
      <alignment horizontal="center" vertical="center"/>
    </xf>
    <xf numFmtId="0" fontId="2" fillId="0" borderId="16" xfId="0" applyFont="1" applyBorder="1" applyAlignment="1">
      <alignment vertical="top"/>
    </xf>
    <xf numFmtId="0" fontId="5" fillId="0" borderId="0" xfId="0" applyFont="1" applyAlignment="1">
      <alignment vertical="center"/>
    </xf>
    <xf numFmtId="0" fontId="2" fillId="0" borderId="4" xfId="0" applyFont="1" applyBorder="1" applyAlignment="1">
      <alignment vertical="center"/>
    </xf>
    <xf numFmtId="0" fontId="2" fillId="0" borderId="17" xfId="0" applyFont="1" applyBorder="1"/>
    <xf numFmtId="0" fontId="2" fillId="0" borderId="18" xfId="0" applyFont="1" applyBorder="1" applyAlignment="1">
      <alignment vertical="top"/>
    </xf>
    <xf numFmtId="0" fontId="2" fillId="0" borderId="19" xfId="0" applyFont="1" applyBorder="1"/>
    <xf numFmtId="0" fontId="2" fillId="0" borderId="20" xfId="0" applyFont="1" applyBorder="1"/>
    <xf numFmtId="0" fontId="2" fillId="0" borderId="0" xfId="0" applyFont="1" applyAlignment="1">
      <alignment horizontal="center" vertical="center" wrapText="1"/>
    </xf>
    <xf numFmtId="0" fontId="2" fillId="0" borderId="21" xfId="0" applyFont="1" applyBorder="1"/>
    <xf numFmtId="0" fontId="2" fillId="0" borderId="3" xfId="0" applyFont="1" applyBorder="1"/>
    <xf numFmtId="0" fontId="2" fillId="0" borderId="22" xfId="0" applyFont="1" applyBorder="1" applyAlignment="1">
      <alignment vertical="top"/>
    </xf>
    <xf numFmtId="0" fontId="2" fillId="0" borderId="0" xfId="0" applyFont="1" applyAlignment="1">
      <alignment horizontal="right"/>
    </xf>
    <xf numFmtId="0" fontId="2" fillId="0" borderId="23" xfId="0" applyFont="1" applyBorder="1"/>
    <xf numFmtId="0" fontId="2" fillId="0" borderId="24" xfId="0" applyFont="1" applyBorder="1"/>
    <xf numFmtId="0" fontId="2" fillId="0" borderId="25" xfId="0" applyFont="1" applyBorder="1" applyAlignment="1">
      <alignment vertical="top"/>
    </xf>
    <xf numFmtId="0" fontId="2" fillId="0" borderId="26" xfId="0" applyFont="1" applyBorder="1"/>
    <xf numFmtId="0" fontId="2" fillId="0" borderId="27" xfId="0" applyFont="1" applyBorder="1"/>
    <xf numFmtId="0" fontId="2" fillId="0" borderId="28" xfId="0" applyFont="1" applyBorder="1"/>
    <xf numFmtId="0" fontId="2" fillId="0" borderId="7" xfId="0" applyFont="1" applyBorder="1"/>
    <xf numFmtId="0" fontId="7" fillId="0" borderId="29" xfId="0" applyFont="1" applyBorder="1" applyAlignment="1">
      <alignment horizontal="right" vertical="center"/>
    </xf>
    <xf numFmtId="0" fontId="9" fillId="0" borderId="14" xfId="0" applyFont="1" applyBorder="1" applyAlignment="1">
      <alignment horizontal="right" vertical="center" wrapText="1"/>
    </xf>
    <xf numFmtId="0" fontId="2" fillId="0" borderId="15" xfId="0" applyFont="1" applyBorder="1"/>
    <xf numFmtId="0" fontId="2" fillId="0" borderId="7" xfId="0" applyFont="1" applyBorder="1" applyAlignment="1">
      <alignment horizontal="right"/>
    </xf>
    <xf numFmtId="0" fontId="2" fillId="0" borderId="4" xfId="0" applyFont="1" applyBorder="1" applyAlignment="1">
      <alignment horizontal="left"/>
    </xf>
    <xf numFmtId="0" fontId="2" fillId="0" borderId="0" xfId="0" applyFont="1" applyAlignment="1">
      <alignment wrapText="1"/>
    </xf>
    <xf numFmtId="0" fontId="15" fillId="0" borderId="0" xfId="0" applyFont="1" applyAlignment="1">
      <alignment vertical="center"/>
    </xf>
    <xf numFmtId="0" fontId="6" fillId="0" borderId="0" xfId="0" applyFont="1" applyAlignment="1">
      <alignment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0" xfId="0" applyAlignment="1">
      <alignment horizontal="center" vertical="center" wrapText="1"/>
    </xf>
    <xf numFmtId="0" fontId="0" fillId="0" borderId="35" xfId="0" applyBorder="1" applyAlignment="1">
      <alignment horizontal="center" vertical="center" wrapText="1"/>
    </xf>
    <xf numFmtId="0" fontId="0" fillId="0" borderId="0" xfId="0" applyAlignment="1">
      <alignment vertical="center" wrapText="1"/>
    </xf>
    <xf numFmtId="0" fontId="0" fillId="0" borderId="29" xfId="0" applyBorder="1" applyAlignment="1">
      <alignment horizontal="center" vertical="center" wrapText="1"/>
    </xf>
    <xf numFmtId="0" fontId="0" fillId="0" borderId="0" xfId="0" applyAlignment="1">
      <alignment wrapText="1"/>
    </xf>
    <xf numFmtId="0" fontId="2" fillId="0" borderId="36" xfId="0" applyFont="1" applyBorder="1" applyAlignment="1">
      <alignment vertical="center"/>
    </xf>
    <xf numFmtId="0" fontId="0" fillId="0" borderId="0" xfId="0" applyAlignment="1">
      <alignment vertical="center"/>
    </xf>
    <xf numFmtId="0" fontId="0" fillId="0" borderId="0" xfId="0" applyAlignment="1">
      <alignment horizontal="center" vertical="center"/>
    </xf>
    <xf numFmtId="0" fontId="0" fillId="0" borderId="12" xfId="0" applyBorder="1" applyAlignment="1">
      <alignment vertical="center"/>
    </xf>
    <xf numFmtId="0" fontId="0" fillId="0" borderId="38"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3" xfId="0" applyBorder="1"/>
    <xf numFmtId="0" fontId="0" fillId="0" borderId="40" xfId="0" applyBorder="1"/>
    <xf numFmtId="0" fontId="0" fillId="0" borderId="41" xfId="0" applyBorder="1"/>
    <xf numFmtId="0" fontId="0" fillId="0" borderId="27" xfId="0" applyBorder="1"/>
    <xf numFmtId="0" fontId="0" fillId="0" borderId="39" xfId="0" applyBorder="1"/>
    <xf numFmtId="0" fontId="0" fillId="0" borderId="20" xfId="0" applyBorder="1" applyAlignment="1">
      <alignment vertical="center" wrapText="1"/>
    </xf>
    <xf numFmtId="0" fontId="0" fillId="0" borderId="15" xfId="0"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2"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left" vertical="center"/>
    </xf>
    <xf numFmtId="0" fontId="0" fillId="0" borderId="4" xfId="0" applyBorder="1"/>
    <xf numFmtId="0" fontId="0" fillId="0" borderId="24"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left" vertical="center" indent="1"/>
    </xf>
    <xf numFmtId="0" fontId="4" fillId="0" borderId="0" xfId="0" applyFont="1" applyAlignment="1">
      <alignment horizontal="center" vertical="center"/>
    </xf>
    <xf numFmtId="176" fontId="20" fillId="0" borderId="43" xfId="0" applyNumberFormat="1" applyFont="1" applyBorder="1" applyAlignment="1">
      <alignment horizontal="right" vertical="center"/>
    </xf>
    <xf numFmtId="176" fontId="20" fillId="0" borderId="44" xfId="0" applyNumberFormat="1" applyFont="1" applyBorder="1" applyAlignment="1">
      <alignment horizontal="right" vertical="center"/>
    </xf>
    <xf numFmtId="176" fontId="20" fillId="0" borderId="30" xfId="0" applyNumberFormat="1" applyFont="1" applyBorder="1" applyAlignment="1">
      <alignment horizontal="right" vertical="center"/>
    </xf>
    <xf numFmtId="176" fontId="20" fillId="0" borderId="45" xfId="0" applyNumberFormat="1" applyFont="1" applyBorder="1" applyAlignment="1">
      <alignment horizontal="right"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30" xfId="0" applyFont="1" applyBorder="1" applyAlignment="1">
      <alignment horizontal="center" vertical="center"/>
    </xf>
    <xf numFmtId="0" fontId="0" fillId="0" borderId="30" xfId="0"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42" xfId="0" applyFont="1"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2" fillId="0" borderId="50"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24" xfId="0" applyBorder="1" applyAlignment="1">
      <alignment vertical="center"/>
    </xf>
    <xf numFmtId="0" fontId="2" fillId="0" borderId="25" xfId="0" applyFont="1" applyBorder="1" applyAlignment="1">
      <alignment vertical="center"/>
    </xf>
    <xf numFmtId="0" fontId="2" fillId="0" borderId="20" xfId="0" applyFont="1" applyBorder="1" applyAlignment="1">
      <alignment horizontal="center" vertical="center"/>
    </xf>
    <xf numFmtId="0" fontId="0" fillId="0" borderId="25" xfId="0" applyBorder="1" applyAlignment="1">
      <alignment horizontal="center" vertical="center"/>
    </xf>
    <xf numFmtId="0" fontId="2" fillId="0" borderId="24" xfId="0" applyFont="1" applyBorder="1" applyAlignment="1">
      <alignment vertical="center" shrinkToFit="1"/>
    </xf>
    <xf numFmtId="0" fontId="2" fillId="0" borderId="25" xfId="0" applyFont="1" applyBorder="1" applyAlignment="1">
      <alignment vertical="center" shrinkToFit="1"/>
    </xf>
    <xf numFmtId="0" fontId="4" fillId="0" borderId="70" xfId="0" applyFont="1" applyBorder="1" applyAlignment="1">
      <alignment horizontal="center" vertical="center"/>
    </xf>
    <xf numFmtId="0" fontId="0" fillId="0" borderId="12" xfId="0" applyBorder="1" applyAlignment="1">
      <alignment horizontal="left" vertical="center" shrinkToFit="1"/>
    </xf>
    <xf numFmtId="0" fontId="0" fillId="0" borderId="0" xfId="0" applyAlignment="1">
      <alignment horizontal="right" vertical="center" wrapText="1"/>
    </xf>
    <xf numFmtId="0" fontId="0" fillId="0" borderId="28" xfId="0" applyBorder="1" applyAlignment="1">
      <alignment horizontal="right" vertical="center" wrapText="1"/>
    </xf>
    <xf numFmtId="0" fontId="0" fillId="0" borderId="0" xfId="0" applyAlignment="1">
      <alignment horizontal="right" vertical="center"/>
    </xf>
    <xf numFmtId="0" fontId="0" fillId="0" borderId="28" xfId="0" applyBorder="1" applyAlignment="1">
      <alignment horizontal="right" vertical="center"/>
    </xf>
    <xf numFmtId="0" fontId="2" fillId="0" borderId="0" xfId="0" applyFont="1" applyAlignment="1">
      <alignment horizontal="center" vertical="center"/>
    </xf>
    <xf numFmtId="0" fontId="0" fillId="0" borderId="41" xfId="0" applyBorder="1" applyAlignment="1">
      <alignment horizontal="center" vertical="center" wrapText="1"/>
    </xf>
    <xf numFmtId="0" fontId="0" fillId="0" borderId="27" xfId="0" applyBorder="1" applyAlignment="1">
      <alignment horizontal="center" vertical="center" wrapText="1"/>
    </xf>
    <xf numFmtId="0" fontId="0" fillId="0" borderId="3" xfId="0" applyBorder="1" applyAlignment="1">
      <alignment horizontal="center" vertical="center" wrapText="1"/>
    </xf>
    <xf numFmtId="0" fontId="0" fillId="0" borderId="41" xfId="0" applyBorder="1" applyAlignment="1">
      <alignment horizontal="center" vertical="center"/>
    </xf>
    <xf numFmtId="0" fontId="0" fillId="0" borderId="3" xfId="0" applyBorder="1" applyAlignment="1">
      <alignment horizontal="center" vertical="center"/>
    </xf>
    <xf numFmtId="0" fontId="0" fillId="0" borderId="39" xfId="0" applyBorder="1" applyAlignment="1">
      <alignment horizontal="center" vertical="center"/>
    </xf>
    <xf numFmtId="0" fontId="0" fillId="0" borderId="29" xfId="0" applyBorder="1" applyAlignment="1">
      <alignment vertical="center"/>
    </xf>
    <xf numFmtId="0" fontId="0" fillId="0" borderId="29" xfId="0" applyBorder="1" applyAlignment="1">
      <alignment vertical="center" shrinkToFit="1"/>
    </xf>
    <xf numFmtId="0" fontId="14" fillId="0" borderId="3" xfId="0" applyFont="1" applyBorder="1" applyAlignment="1">
      <alignment horizontal="center" vertical="center" wrapText="1"/>
    </xf>
    <xf numFmtId="0" fontId="14" fillId="0" borderId="39" xfId="0" applyFont="1" applyBorder="1" applyAlignment="1">
      <alignment horizontal="center" vertical="center" wrapText="1"/>
    </xf>
    <xf numFmtId="0" fontId="0" fillId="0" borderId="61" xfId="0" applyBorder="1" applyAlignment="1">
      <alignment horizontal="center" vertical="center"/>
    </xf>
    <xf numFmtId="0" fontId="0" fillId="0" borderId="60" xfId="0" applyBorder="1" applyAlignment="1">
      <alignment horizontal="center" vertical="center"/>
    </xf>
    <xf numFmtId="177" fontId="0" fillId="0" borderId="54" xfId="0" applyNumberFormat="1" applyBorder="1" applyAlignment="1">
      <alignment horizontal="right" vertical="center"/>
    </xf>
    <xf numFmtId="177" fontId="0" fillId="0" borderId="29" xfId="0" applyNumberFormat="1" applyBorder="1" applyAlignment="1">
      <alignment horizontal="right" vertical="center"/>
    </xf>
    <xf numFmtId="177" fontId="0" fillId="0" borderId="49" xfId="0" applyNumberFormat="1" applyBorder="1" applyAlignment="1">
      <alignment horizontal="righ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12" xfId="0" applyFont="1" applyBorder="1" applyAlignment="1">
      <alignment vertical="center" wrapText="1"/>
    </xf>
    <xf numFmtId="0" fontId="0" fillId="0" borderId="5" xfId="0" applyBorder="1" applyAlignment="1">
      <alignment horizontal="center" vertical="center"/>
    </xf>
    <xf numFmtId="0" fontId="0" fillId="0" borderId="21" xfId="0" applyBorder="1" applyAlignment="1">
      <alignment horizontal="center" vertical="center" wrapText="1"/>
    </xf>
    <xf numFmtId="0" fontId="0" fillId="0" borderId="54"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176" fontId="0" fillId="0" borderId="53" xfId="0" applyNumberFormat="1" applyBorder="1" applyAlignment="1">
      <alignment horizontal="right" vertical="center"/>
    </xf>
    <xf numFmtId="176" fontId="0" fillId="0" borderId="32" xfId="0" applyNumberFormat="1" applyBorder="1" applyAlignment="1">
      <alignment horizontal="right" vertical="center"/>
    </xf>
    <xf numFmtId="0" fontId="0" fillId="0" borderId="12" xfId="0" applyBorder="1" applyAlignment="1">
      <alignment vertical="center" shrinkToFit="1"/>
    </xf>
    <xf numFmtId="176" fontId="0" fillId="0" borderId="29" xfId="0" applyNumberFormat="1" applyBorder="1" applyAlignment="1">
      <alignment horizontal="right" vertical="center"/>
    </xf>
    <xf numFmtId="176" fontId="0" fillId="0" borderId="49" xfId="0" applyNumberFormat="1" applyBorder="1" applyAlignment="1">
      <alignment horizontal="righ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176" fontId="0" fillId="0" borderId="58" xfId="0" applyNumberFormat="1" applyBorder="1" applyAlignment="1">
      <alignment horizontal="right" vertical="center"/>
    </xf>
    <xf numFmtId="176" fontId="0" fillId="0" borderId="57" xfId="0" applyNumberFormat="1" applyBorder="1" applyAlignment="1">
      <alignment horizontal="right" vertical="center"/>
    </xf>
    <xf numFmtId="176" fontId="0" fillId="0" borderId="56" xfId="0" applyNumberFormat="1" applyBorder="1" applyAlignment="1">
      <alignment horizontal="right" vertical="center"/>
    </xf>
    <xf numFmtId="176" fontId="0" fillId="0" borderId="59" xfId="0" applyNumberFormat="1" applyBorder="1" applyAlignment="1">
      <alignment horizontal="right" vertical="center"/>
    </xf>
    <xf numFmtId="177" fontId="0" fillId="0" borderId="55" xfId="0" applyNumberFormat="1" applyBorder="1" applyAlignment="1">
      <alignment horizontal="right" vertical="center"/>
    </xf>
    <xf numFmtId="177" fontId="0" fillId="0" borderId="56" xfId="0" applyNumberFormat="1" applyBorder="1" applyAlignment="1">
      <alignment horizontal="right" vertical="center"/>
    </xf>
    <xf numFmtId="177" fontId="0" fillId="0" borderId="59" xfId="0" applyNumberFormat="1" applyBorder="1" applyAlignment="1">
      <alignment horizontal="right" vertical="center"/>
    </xf>
    <xf numFmtId="177" fontId="0" fillId="0" borderId="20" xfId="0" applyNumberFormat="1" applyBorder="1" applyAlignment="1">
      <alignment horizontal="right" vertical="center"/>
    </xf>
    <xf numFmtId="177" fontId="0" fillId="0" borderId="4" xfId="0" applyNumberFormat="1" applyBorder="1" applyAlignment="1">
      <alignment horizontal="right" vertical="center"/>
    </xf>
    <xf numFmtId="177" fontId="0" fillId="0" borderId="15" xfId="0" applyNumberFormat="1" applyBorder="1" applyAlignment="1">
      <alignment horizontal="right" vertical="center"/>
    </xf>
    <xf numFmtId="177" fontId="0" fillId="0" borderId="6" xfId="0" applyNumberFormat="1" applyBorder="1" applyAlignment="1">
      <alignment horizontal="right" vertical="center"/>
    </xf>
    <xf numFmtId="177" fontId="0" fillId="0" borderId="7" xfId="0" applyNumberFormat="1" applyBorder="1" applyAlignment="1">
      <alignment horizontal="right" vertical="center"/>
    </xf>
    <xf numFmtId="176" fontId="20" fillId="0" borderId="62" xfId="0" applyNumberFormat="1" applyFont="1" applyBorder="1" applyAlignment="1">
      <alignment horizontal="right" vertical="center"/>
    </xf>
    <xf numFmtId="176" fontId="20" fillId="0" borderId="63" xfId="0" applyNumberFormat="1" applyFont="1" applyBorder="1" applyAlignment="1">
      <alignment horizontal="right" vertical="center"/>
    </xf>
    <xf numFmtId="176" fontId="20" fillId="0" borderId="50" xfId="0" applyNumberFormat="1" applyFont="1" applyBorder="1" applyAlignment="1">
      <alignment horizontal="right" vertical="center"/>
    </xf>
    <xf numFmtId="176" fontId="20" fillId="0" borderId="53" xfId="0" applyNumberFormat="1" applyFont="1" applyBorder="1" applyAlignment="1">
      <alignment horizontal="right" vertical="center"/>
    </xf>
    <xf numFmtId="176" fontId="20" fillId="0" borderId="29" xfId="0" applyNumberFormat="1" applyFont="1" applyBorder="1" applyAlignment="1">
      <alignment horizontal="right" vertical="center"/>
    </xf>
    <xf numFmtId="176" fontId="20" fillId="0" borderId="49" xfId="0" applyNumberFormat="1" applyFont="1" applyBorder="1" applyAlignment="1">
      <alignment horizontal="right" vertical="center"/>
    </xf>
    <xf numFmtId="0" fontId="5" fillId="0" borderId="0" xfId="0" applyFont="1" applyAlignment="1">
      <alignment horizontal="distributed" vertical="center"/>
    </xf>
    <xf numFmtId="0" fontId="2" fillId="0" borderId="53"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71" xfId="0" applyFont="1" applyBorder="1" applyAlignment="1">
      <alignment horizontal="center" vertical="center"/>
    </xf>
    <xf numFmtId="0" fontId="2" fillId="0" borderId="69" xfId="0" applyFont="1" applyBorder="1" applyAlignment="1">
      <alignment horizontal="center" vertical="center"/>
    </xf>
    <xf numFmtId="0" fontId="6" fillId="0" borderId="0" xfId="0" applyFont="1" applyAlignment="1">
      <alignment horizontal="center" vertical="center" wrapText="1"/>
    </xf>
    <xf numFmtId="0" fontId="6" fillId="0" borderId="26" xfId="0" applyFont="1" applyBorder="1" applyAlignment="1">
      <alignment horizontal="center" vertical="center" wrapText="1"/>
    </xf>
    <xf numFmtId="0" fontId="0" fillId="0" borderId="64" xfId="0" applyBorder="1" applyAlignment="1">
      <alignment horizontal="center" vertical="center" wrapText="1"/>
    </xf>
    <xf numFmtId="0" fontId="0" fillId="0" borderId="26" xfId="0" applyBorder="1" applyAlignment="1">
      <alignment horizontal="center" vertical="center" wrapText="1"/>
    </xf>
    <xf numFmtId="176" fontId="20" fillId="0" borderId="65" xfId="0" applyNumberFormat="1" applyFont="1" applyBorder="1" applyAlignment="1">
      <alignment horizontal="right" vertical="center"/>
    </xf>
    <xf numFmtId="176" fontId="20" fillId="0" borderId="66" xfId="0" applyNumberFormat="1" applyFont="1" applyBorder="1" applyAlignment="1">
      <alignment horizontal="right" vertical="center"/>
    </xf>
    <xf numFmtId="176" fontId="20" fillId="0" borderId="67" xfId="0" applyNumberFormat="1" applyFont="1" applyBorder="1" applyAlignment="1">
      <alignment horizontal="right" vertical="center"/>
    </xf>
    <xf numFmtId="0" fontId="4" fillId="0" borderId="0" xfId="0" applyFont="1" applyAlignment="1">
      <alignment horizontal="left" vertical="center"/>
    </xf>
    <xf numFmtId="0" fontId="2" fillId="0" borderId="18"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0" fillId="0" borderId="68" xfId="0" applyBorder="1" applyAlignment="1">
      <alignment horizontal="center" vertical="center" wrapText="1"/>
    </xf>
    <xf numFmtId="0" fontId="0" fillId="0" borderId="28" xfId="0" applyBorder="1" applyAlignment="1">
      <alignment horizontal="center" vertical="center" wrapText="1"/>
    </xf>
    <xf numFmtId="176" fontId="20" fillId="0" borderId="69" xfId="0" applyNumberFormat="1" applyFont="1" applyBorder="1" applyAlignment="1">
      <alignment horizontal="right" vertical="center"/>
    </xf>
    <xf numFmtId="176" fontId="20" fillId="0" borderId="32" xfId="0" applyNumberFormat="1" applyFont="1" applyBorder="1" applyAlignment="1">
      <alignment horizontal="right" vertical="center"/>
    </xf>
    <xf numFmtId="176" fontId="20" fillId="0" borderId="72" xfId="0" applyNumberFormat="1" applyFont="1" applyBorder="1" applyAlignment="1">
      <alignment horizontal="right" vertical="center"/>
    </xf>
    <xf numFmtId="0" fontId="0" fillId="0" borderId="0" xfId="0" applyAlignment="1">
      <alignment vertical="center" wrapText="1"/>
    </xf>
    <xf numFmtId="0" fontId="2" fillId="0" borderId="70"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vertical="center" wrapText="1"/>
    </xf>
    <xf numFmtId="0" fontId="2" fillId="0" borderId="26" xfId="0" applyFont="1" applyBorder="1" applyAlignment="1">
      <alignment vertical="center" wrapText="1"/>
    </xf>
    <xf numFmtId="0" fontId="2" fillId="0" borderId="73" xfId="0" applyFont="1" applyBorder="1" applyAlignment="1">
      <alignment horizontal="center" vertical="center" wrapText="1"/>
    </xf>
    <xf numFmtId="0" fontId="2" fillId="0" borderId="74" xfId="0" applyFont="1" applyBorder="1" applyAlignment="1">
      <alignment horizontal="center" vertical="center"/>
    </xf>
    <xf numFmtId="0" fontId="2" fillId="0" borderId="60" xfId="0" applyFont="1" applyBorder="1" applyAlignment="1">
      <alignment horizontal="center" vertical="center"/>
    </xf>
    <xf numFmtId="176" fontId="20" fillId="0" borderId="18" xfId="0" applyNumberFormat="1" applyFont="1" applyBorder="1" applyAlignment="1">
      <alignment horizontal="right" vertical="center"/>
    </xf>
    <xf numFmtId="176" fontId="20" fillId="0" borderId="22" xfId="0" applyNumberFormat="1" applyFont="1" applyBorder="1" applyAlignment="1">
      <alignment horizontal="right" vertical="center"/>
    </xf>
    <xf numFmtId="176" fontId="20" fillId="0" borderId="19" xfId="0" applyNumberFormat="1" applyFont="1" applyBorder="1" applyAlignment="1">
      <alignment horizontal="right" vertical="center"/>
    </xf>
    <xf numFmtId="176" fontId="20" fillId="0" borderId="23" xfId="0" applyNumberFormat="1" applyFont="1" applyBorder="1" applyAlignment="1">
      <alignment horizontal="right" vertical="center"/>
    </xf>
    <xf numFmtId="0" fontId="0" fillId="0" borderId="4" xfId="0" applyBorder="1" applyAlignment="1">
      <alignment horizontal="center" vertical="center"/>
    </xf>
    <xf numFmtId="178" fontId="4" fillId="0" borderId="3" xfId="0" applyNumberFormat="1" applyFont="1" applyBorder="1" applyAlignment="1">
      <alignment horizontal="center" vertical="center"/>
    </xf>
    <xf numFmtId="178" fontId="4" fillId="0" borderId="4" xfId="0" applyNumberFormat="1" applyFont="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16"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1" xfId="0" applyBorder="1" applyAlignment="1">
      <alignment horizontal="center" vertical="center"/>
    </xf>
    <xf numFmtId="0" fontId="0" fillId="0" borderId="47" xfId="0" applyBorder="1" applyAlignment="1">
      <alignment horizontal="center" vertical="center"/>
    </xf>
    <xf numFmtId="0" fontId="2" fillId="0" borderId="30" xfId="0" applyFont="1" applyBorder="1" applyAlignment="1">
      <alignment horizontal="center" vertical="center" shrinkToFit="1"/>
    </xf>
    <xf numFmtId="0" fontId="2" fillId="0" borderId="83" xfId="0" applyFont="1" applyBorder="1" applyAlignment="1">
      <alignment horizontal="center" vertical="center" shrinkToFit="1"/>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0" fillId="0" borderId="2" xfId="0" applyBorder="1" applyAlignment="1">
      <alignment horizontal="center" vertical="center"/>
    </xf>
    <xf numFmtId="0" fontId="0" fillId="0" borderId="30" xfId="0" applyBorder="1" applyAlignment="1">
      <alignment horizontal="center" vertical="center"/>
    </xf>
    <xf numFmtId="0" fontId="0" fillId="0" borderId="39"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179" fontId="4" fillId="0" borderId="41" xfId="0" applyNumberFormat="1" applyFont="1" applyBorder="1" applyAlignment="1">
      <alignment horizontal="center" vertical="center"/>
    </xf>
    <xf numFmtId="179" fontId="4" fillId="0" borderId="3" xfId="0" applyNumberFormat="1" applyFont="1" applyBorder="1" applyAlignment="1">
      <alignment horizontal="center" vertical="center"/>
    </xf>
    <xf numFmtId="179" fontId="4" fillId="0" borderId="6" xfId="0" applyNumberFormat="1" applyFont="1" applyBorder="1" applyAlignment="1">
      <alignment horizontal="center" vertical="center"/>
    </xf>
    <xf numFmtId="179" fontId="4" fillId="0" borderId="4" xfId="0" applyNumberFormat="1" applyFont="1" applyBorder="1" applyAlignment="1">
      <alignment horizontal="center" vertical="center"/>
    </xf>
    <xf numFmtId="0" fontId="0" fillId="0" borderId="75" xfId="0" applyBorder="1" applyAlignment="1">
      <alignment vertical="center"/>
    </xf>
    <xf numFmtId="0" fontId="0" fillId="0" borderId="22" xfId="0" applyBorder="1" applyAlignment="1">
      <alignment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41"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0" fillId="0" borderId="12" xfId="0" applyBorder="1" applyAlignment="1">
      <alignment vertical="center"/>
    </xf>
    <xf numFmtId="0" fontId="0" fillId="0" borderId="27" xfId="0" applyBorder="1" applyAlignment="1">
      <alignment vertical="center"/>
    </xf>
    <xf numFmtId="0" fontId="0" fillId="0" borderId="11" xfId="0" applyBorder="1" applyAlignment="1">
      <alignment vertical="center"/>
    </xf>
    <xf numFmtId="0" fontId="13" fillId="0" borderId="41" xfId="0" applyFont="1" applyBorder="1" applyAlignment="1">
      <alignment vertical="center"/>
    </xf>
    <xf numFmtId="0" fontId="13" fillId="0" borderId="3" xfId="0" applyFont="1" applyBorder="1" applyAlignment="1">
      <alignment vertical="center"/>
    </xf>
    <xf numFmtId="0" fontId="13" fillId="0" borderId="6" xfId="0" applyFont="1" applyBorder="1" applyAlignment="1">
      <alignment vertical="center"/>
    </xf>
    <xf numFmtId="0" fontId="13" fillId="0" borderId="4" xfId="0" applyFont="1" applyBorder="1" applyAlignment="1">
      <alignment vertical="center"/>
    </xf>
    <xf numFmtId="0" fontId="0" fillId="0" borderId="20" xfId="0" applyBorder="1" applyAlignment="1">
      <alignment vertical="center"/>
    </xf>
    <xf numFmtId="0" fontId="0" fillId="0" borderId="12" xfId="0" applyBorder="1" applyAlignment="1">
      <alignment horizontal="center" vertical="center"/>
    </xf>
    <xf numFmtId="178" fontId="4" fillId="0" borderId="12" xfId="0" applyNumberFormat="1" applyFont="1" applyBorder="1" applyAlignment="1">
      <alignment horizontal="center" vertical="center"/>
    </xf>
    <xf numFmtId="0" fontId="2" fillId="0" borderId="45" xfId="0" applyFont="1" applyBorder="1" applyAlignment="1">
      <alignment horizontal="center" vertical="center" shrinkToFit="1"/>
    </xf>
    <xf numFmtId="0" fontId="2" fillId="0" borderId="82" xfId="0" applyFont="1" applyBorder="1" applyAlignment="1">
      <alignment horizontal="center" vertical="center" shrinkToFit="1"/>
    </xf>
    <xf numFmtId="0" fontId="0" fillId="0" borderId="0" xfId="0" applyAlignment="1">
      <alignment horizontal="center" vertical="center"/>
    </xf>
    <xf numFmtId="0" fontId="0" fillId="0" borderId="53" xfId="0" applyBorder="1" applyAlignment="1">
      <alignment vertical="center" shrinkToFit="1"/>
    </xf>
    <xf numFmtId="0" fontId="0" fillId="0" borderId="32" xfId="0" applyBorder="1" applyAlignment="1">
      <alignment vertical="center" shrinkToFit="1"/>
    </xf>
    <xf numFmtId="0" fontId="0" fillId="0" borderId="7" xfId="0" applyBorder="1" applyAlignment="1">
      <alignment vertical="center"/>
    </xf>
    <xf numFmtId="178" fontId="4" fillId="0" borderId="25" xfId="0" applyNumberFormat="1" applyFont="1" applyBorder="1" applyAlignment="1">
      <alignment horizontal="center" vertical="center"/>
    </xf>
    <xf numFmtId="0" fontId="4" fillId="0" borderId="25" xfId="0" applyFont="1" applyBorder="1" applyAlignment="1">
      <alignment horizontal="center" vertical="center"/>
    </xf>
    <xf numFmtId="0" fontId="0" fillId="0" borderId="70" xfId="0" applyBorder="1" applyAlignment="1">
      <alignment vertical="center"/>
    </xf>
    <xf numFmtId="0" fontId="0" fillId="0" borderId="25" xfId="0" applyBorder="1" applyAlignment="1">
      <alignment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top" wrapText="1"/>
    </xf>
    <xf numFmtId="0" fontId="2" fillId="0" borderId="78" xfId="0" applyFont="1" applyBorder="1" applyAlignment="1">
      <alignment horizontal="center" vertical="center"/>
    </xf>
    <xf numFmtId="0" fontId="2" fillId="0" borderId="46" xfId="0" applyFont="1" applyBorder="1" applyAlignment="1">
      <alignment horizontal="center" vertical="center"/>
    </xf>
    <xf numFmtId="0" fontId="2" fillId="2" borderId="78" xfId="0" applyFont="1" applyFill="1" applyBorder="1" applyAlignment="1">
      <alignment horizontal="center" vertical="center"/>
    </xf>
    <xf numFmtId="0" fontId="2" fillId="2" borderId="46" xfId="0" applyFont="1" applyFill="1" applyBorder="1" applyAlignment="1">
      <alignment horizontal="center" vertical="center"/>
    </xf>
    <xf numFmtId="0" fontId="2" fillId="0" borderId="47" xfId="0" applyFont="1" applyBorder="1" applyAlignment="1">
      <alignment horizontal="center" vertical="center"/>
    </xf>
    <xf numFmtId="0" fontId="2" fillId="0" borderId="70" xfId="0" applyFont="1" applyBorder="1" applyAlignment="1">
      <alignment horizontal="right" vertical="center"/>
    </xf>
    <xf numFmtId="0" fontId="2" fillId="0" borderId="25" xfId="0" applyFont="1" applyBorder="1" applyAlignment="1">
      <alignment horizontal="right" vertical="center"/>
    </xf>
    <xf numFmtId="0" fontId="2" fillId="0" borderId="25" xfId="0" applyFont="1" applyBorder="1" applyAlignment="1">
      <alignment vertical="center"/>
    </xf>
    <xf numFmtId="0" fontId="2" fillId="0" borderId="24" xfId="0" applyFont="1" applyBorder="1" applyAlignment="1">
      <alignment vertical="center"/>
    </xf>
    <xf numFmtId="0" fontId="2" fillId="0" borderId="45"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64" xfId="0" quotePrefix="1" applyFont="1" applyBorder="1" applyAlignment="1">
      <alignment horizontal="right"/>
    </xf>
    <xf numFmtId="0" fontId="2" fillId="0" borderId="0" xfId="0" quotePrefix="1" applyFont="1" applyAlignment="1">
      <alignment horizontal="right"/>
    </xf>
    <xf numFmtId="0" fontId="2" fillId="0" borderId="28" xfId="0" quotePrefix="1" applyFont="1" applyBorder="1" applyAlignment="1">
      <alignment horizontal="right"/>
    </xf>
    <xf numFmtId="0" fontId="2" fillId="0" borderId="22" xfId="0" applyFont="1" applyBorder="1" applyAlignment="1">
      <alignment horizontal="center"/>
    </xf>
    <xf numFmtId="0" fontId="2" fillId="0" borderId="1" xfId="0" applyFont="1" applyBorder="1" applyAlignment="1">
      <alignment horizontal="distributed" vertical="center" wrapText="1"/>
    </xf>
    <xf numFmtId="0" fontId="2" fillId="0" borderId="47"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0" xfId="0" applyFont="1" applyBorder="1" applyAlignment="1">
      <alignment horizontal="distributed" vertical="center" wrapText="1"/>
    </xf>
    <xf numFmtId="0" fontId="2" fillId="0" borderId="30" xfId="0" applyFont="1" applyBorder="1" applyAlignment="1">
      <alignment horizontal="center" vertical="center" wrapText="1"/>
    </xf>
    <xf numFmtId="0" fontId="2" fillId="0" borderId="83" xfId="0" applyFont="1" applyBorder="1" applyAlignment="1">
      <alignment horizontal="center" vertical="center" wrapTex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39" xfId="0" applyFont="1" applyBorder="1" applyAlignment="1">
      <alignment horizontal="center" vertical="center"/>
    </xf>
    <xf numFmtId="0" fontId="2" fillId="0" borderId="64" xfId="0" applyFont="1" applyBorder="1" applyAlignment="1">
      <alignment horizontal="center" vertical="center"/>
    </xf>
    <xf numFmtId="0" fontId="2" fillId="0" borderId="26"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0" fillId="0" borderId="79" xfId="0" applyBorder="1" applyAlignment="1">
      <alignment horizontal="center" vertical="center" wrapText="1"/>
    </xf>
    <xf numFmtId="0" fontId="0" fillId="0" borderId="80" xfId="0" applyBorder="1" applyAlignment="1">
      <alignment horizontal="center" vertical="center"/>
    </xf>
    <xf numFmtId="0" fontId="0" fillId="0" borderId="81" xfId="0" applyBorder="1" applyAlignment="1">
      <alignment horizontal="center" vertical="center"/>
    </xf>
    <xf numFmtId="0" fontId="2" fillId="0" borderId="25" xfId="0" applyFont="1" applyBorder="1" applyAlignment="1">
      <alignment horizontal="center"/>
    </xf>
    <xf numFmtId="0" fontId="2" fillId="0" borderId="41" xfId="0" applyFont="1" applyBorder="1" applyAlignment="1">
      <alignment horizontal="center" shrinkToFit="1"/>
    </xf>
    <xf numFmtId="0" fontId="2" fillId="0" borderId="3" xfId="0" applyFont="1" applyBorder="1" applyAlignment="1">
      <alignment horizontal="center" shrinkToFit="1"/>
    </xf>
    <xf numFmtId="0" fontId="2" fillId="0" borderId="39" xfId="0" applyFont="1" applyBorder="1" applyAlignment="1">
      <alignment horizontal="center" shrinkToFit="1"/>
    </xf>
    <xf numFmtId="0" fontId="2" fillId="0" borderId="47" xfId="0" applyFont="1" applyBorder="1" applyAlignment="1">
      <alignment horizontal="distributed" vertical="center" wrapText="1" justifyLastLine="1"/>
    </xf>
    <xf numFmtId="0" fontId="2" fillId="0" borderId="48" xfId="0" applyFont="1" applyBorder="1" applyAlignment="1">
      <alignment horizontal="distributed" vertical="center" wrapText="1" justifyLastLine="1"/>
    </xf>
    <xf numFmtId="0" fontId="2" fillId="0" borderId="30" xfId="0" applyFont="1" applyBorder="1" applyAlignment="1">
      <alignment horizontal="distributed" vertical="center" wrapText="1" justifyLastLine="1"/>
    </xf>
    <xf numFmtId="0" fontId="2" fillId="0" borderId="83" xfId="0" applyFont="1" applyBorder="1" applyAlignment="1">
      <alignment horizontal="distributed" vertical="center" wrapText="1" justifyLastLine="1"/>
    </xf>
    <xf numFmtId="0" fontId="0" fillId="0" borderId="92" xfId="0" applyBorder="1" applyAlignment="1">
      <alignment horizontal="center"/>
    </xf>
    <xf numFmtId="0" fontId="0" fillId="0" borderId="93" xfId="0" applyBorder="1" applyAlignment="1">
      <alignment horizontal="center"/>
    </xf>
    <xf numFmtId="0" fontId="8" fillId="0" borderId="94" xfId="0" applyFont="1" applyBorder="1" applyAlignment="1">
      <alignment horizontal="center"/>
    </xf>
    <xf numFmtId="0" fontId="8" fillId="0" borderId="37" xfId="0" applyFont="1" applyBorder="1" applyAlignment="1">
      <alignment horizontal="center"/>
    </xf>
    <xf numFmtId="0" fontId="8" fillId="0" borderId="95" xfId="0" applyFont="1" applyBorder="1" applyAlignment="1">
      <alignment horizontal="center"/>
    </xf>
    <xf numFmtId="0" fontId="8" fillId="0" borderId="96" xfId="0" applyFont="1" applyBorder="1" applyAlignment="1">
      <alignment horizontal="center"/>
    </xf>
    <xf numFmtId="0" fontId="12" fillId="0" borderId="0" xfId="0" applyFont="1" applyAlignment="1">
      <alignment vertical="center" wrapText="1"/>
    </xf>
    <xf numFmtId="0" fontId="2" fillId="0" borderId="64" xfId="0" applyFont="1" applyBorder="1" applyAlignment="1">
      <alignment horizontal="center"/>
    </xf>
    <xf numFmtId="0" fontId="2" fillId="0" borderId="0" xfId="0" applyFont="1" applyAlignment="1">
      <alignment horizontal="center"/>
    </xf>
    <xf numFmtId="0" fontId="2" fillId="0" borderId="20" xfId="0" applyFont="1" applyBorder="1" applyAlignment="1">
      <alignment horizontal="center"/>
    </xf>
    <xf numFmtId="0" fontId="2" fillId="0" borderId="4" xfId="0" applyFont="1" applyBorder="1" applyAlignment="1">
      <alignment horizontal="center"/>
    </xf>
    <xf numFmtId="0" fontId="2" fillId="0" borderId="4" xfId="0" applyFont="1" applyBorder="1" applyAlignment="1">
      <alignment horizontal="right"/>
    </xf>
    <xf numFmtId="0" fontId="2" fillId="0" borderId="15" xfId="0" applyFont="1" applyBorder="1" applyAlignment="1">
      <alignment horizontal="right"/>
    </xf>
    <xf numFmtId="0" fontId="2" fillId="0" borderId="68" xfId="0" applyFont="1" applyBorder="1" applyAlignment="1">
      <alignment horizontal="center"/>
    </xf>
    <xf numFmtId="0" fontId="2" fillId="0" borderId="6" xfId="0" applyFont="1" applyBorder="1" applyAlignment="1">
      <alignment horizont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2" fillId="0" borderId="68" xfId="0" quotePrefix="1" applyFont="1" applyBorder="1" applyAlignment="1">
      <alignment horizontal="right"/>
    </xf>
    <xf numFmtId="0" fontId="2" fillId="0" borderId="26" xfId="0" quotePrefix="1" applyFont="1" applyBorder="1" applyAlignment="1">
      <alignment horizontal="right"/>
    </xf>
    <xf numFmtId="0" fontId="2" fillId="0" borderId="21" xfId="0" applyFont="1" applyBorder="1" applyAlignment="1">
      <alignment horizontal="center" shrinkToFit="1"/>
    </xf>
    <xf numFmtId="0" fontId="2" fillId="0" borderId="27" xfId="0" applyFont="1" applyBorder="1" applyAlignment="1">
      <alignment horizontal="center" shrinkToFit="1"/>
    </xf>
    <xf numFmtId="0" fontId="2" fillId="0" borderId="45" xfId="0" applyFont="1" applyBorder="1" applyAlignment="1" applyProtection="1">
      <alignment horizontal="center" vertical="center" wrapText="1"/>
      <protection locked="0"/>
    </xf>
    <xf numFmtId="0" fontId="2" fillId="0" borderId="30" xfId="0" applyFont="1" applyBorder="1" applyAlignment="1">
      <alignment horizontal="center" vertical="center"/>
    </xf>
    <xf numFmtId="0" fontId="6" fillId="0" borderId="30" xfId="0" applyFont="1" applyBorder="1" applyAlignment="1">
      <alignment horizontal="center" vertical="center" wrapText="1"/>
    </xf>
    <xf numFmtId="0" fontId="2" fillId="0" borderId="47" xfId="0" applyFont="1" applyBorder="1" applyAlignment="1">
      <alignment horizontal="center" vertical="center" wrapText="1"/>
    </xf>
    <xf numFmtId="0" fontId="6" fillId="0" borderId="45" xfId="0" applyFont="1" applyBorder="1" applyAlignment="1">
      <alignment horizontal="center" vertical="center" wrapText="1"/>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1" xfId="0" applyFont="1" applyBorder="1" applyAlignment="1">
      <alignment horizontal="center"/>
    </xf>
    <xf numFmtId="0" fontId="2" fillId="0" borderId="47" xfId="0" applyFont="1" applyBorder="1" applyAlignment="1">
      <alignment horizontal="center"/>
    </xf>
    <xf numFmtId="55" fontId="9" fillId="0" borderId="2" xfId="0" applyNumberFormat="1" applyFont="1" applyBorder="1" applyAlignment="1">
      <alignment horizontal="center" vertical="distributed" textRotation="255" wrapText="1" justifyLastLine="1"/>
    </xf>
    <xf numFmtId="55" fontId="9" fillId="0" borderId="30" xfId="0" applyNumberFormat="1" applyFont="1" applyBorder="1" applyAlignment="1">
      <alignment horizontal="center" vertical="distributed" textRotation="255" justifyLastLine="1"/>
    </xf>
    <xf numFmtId="55" fontId="9" fillId="0" borderId="2" xfId="0" applyNumberFormat="1" applyFont="1" applyBorder="1" applyAlignment="1">
      <alignment horizontal="center" vertical="distributed" textRotation="255" justifyLastLine="1"/>
    </xf>
    <xf numFmtId="0" fontId="9" fillId="0" borderId="1" xfId="0" applyFont="1" applyBorder="1" applyAlignment="1">
      <alignment horizontal="center" vertical="distributed" textRotation="255" wrapText="1" justifyLastLine="1"/>
    </xf>
    <xf numFmtId="0" fontId="9" fillId="0" borderId="47" xfId="0" applyFont="1" applyBorder="1" applyAlignment="1">
      <alignment horizontal="center" vertical="distributed" textRotation="255" justifyLastLine="1"/>
    </xf>
    <xf numFmtId="0" fontId="9" fillId="0" borderId="42" xfId="0" applyFont="1" applyBorder="1" applyAlignment="1">
      <alignment horizontal="center" vertical="distributed" textRotation="255" justifyLastLine="1"/>
    </xf>
    <xf numFmtId="0" fontId="9" fillId="0" borderId="45" xfId="0" applyFont="1" applyBorder="1" applyAlignment="1">
      <alignment horizontal="center" vertical="distributed" textRotation="255" justifyLastLine="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55" fontId="15" fillId="0" borderId="2" xfId="0" applyNumberFormat="1" applyFont="1" applyBorder="1" applyAlignment="1">
      <alignment horizontal="center" vertical="distributed" textRotation="255" wrapText="1" justifyLastLine="1"/>
    </xf>
    <xf numFmtId="55" fontId="15" fillId="0" borderId="30" xfId="0" applyNumberFormat="1" applyFont="1" applyBorder="1" applyAlignment="1">
      <alignment horizontal="center" vertical="distributed" textRotation="255" justifyLastLine="1"/>
    </xf>
    <xf numFmtId="55" fontId="15" fillId="0" borderId="2" xfId="0" applyNumberFormat="1" applyFont="1" applyBorder="1" applyAlignment="1">
      <alignment horizontal="center" vertical="distributed" textRotation="255" justifyLastLine="1"/>
    </xf>
    <xf numFmtId="0" fontId="15" fillId="0" borderId="1" xfId="0" applyFont="1" applyBorder="1" applyAlignment="1">
      <alignment horizontal="center" vertical="distributed" textRotation="255" wrapText="1" justifyLastLine="1"/>
    </xf>
    <xf numFmtId="0" fontId="15" fillId="0" borderId="47" xfId="0" applyFont="1" applyBorder="1" applyAlignment="1">
      <alignment horizontal="center" vertical="distributed" textRotation="255" justifyLastLine="1"/>
    </xf>
    <xf numFmtId="0" fontId="15" fillId="0" borderId="42" xfId="0" applyFont="1" applyBorder="1" applyAlignment="1">
      <alignment horizontal="center" vertical="distributed" textRotation="255" justifyLastLine="1"/>
    </xf>
    <xf numFmtId="0" fontId="15" fillId="0" borderId="45" xfId="0" applyFont="1" applyBorder="1" applyAlignment="1">
      <alignment horizontal="center" vertical="distributed" textRotation="255" justifyLastLine="1"/>
    </xf>
    <xf numFmtId="0" fontId="2" fillId="0" borderId="82" xfId="0" applyFont="1" applyBorder="1" applyAlignment="1">
      <alignment horizontal="center" vertical="center"/>
    </xf>
    <xf numFmtId="0" fontId="4" fillId="0" borderId="1" xfId="0" applyFont="1" applyBorder="1" applyAlignment="1">
      <alignment horizontal="center" vertical="distributed" textRotation="255" justifyLastLine="1"/>
    </xf>
    <xf numFmtId="0" fontId="4" fillId="0" borderId="47" xfId="0" applyFont="1" applyBorder="1" applyAlignment="1">
      <alignment horizontal="center" vertical="distributed" textRotation="255" justifyLastLine="1"/>
    </xf>
    <xf numFmtId="0" fontId="4" fillId="0" borderId="42" xfId="0" applyFont="1" applyBorder="1" applyAlignment="1">
      <alignment horizontal="center" vertical="distributed" textRotation="255" justifyLastLine="1"/>
    </xf>
    <xf numFmtId="0" fontId="4" fillId="0" borderId="45" xfId="0" applyFont="1" applyBorder="1" applyAlignment="1">
      <alignment horizontal="center" vertical="distributed" textRotation="255" justifyLastLine="1"/>
    </xf>
    <xf numFmtId="0" fontId="4" fillId="0" borderId="2" xfId="0" applyFont="1" applyBorder="1" applyAlignment="1">
      <alignment horizontal="center" vertical="distributed" textRotation="255" justifyLastLine="1"/>
    </xf>
    <xf numFmtId="0" fontId="4" fillId="0" borderId="30" xfId="0" applyFont="1" applyBorder="1" applyAlignment="1">
      <alignment horizontal="center" vertical="distributed" textRotation="255" justifyLastLine="1"/>
    </xf>
    <xf numFmtId="0" fontId="4" fillId="0" borderId="3" xfId="0" applyFont="1" applyBorder="1" applyAlignment="1">
      <alignment horizontal="left" vertical="top" wrapText="1"/>
    </xf>
    <xf numFmtId="0" fontId="4" fillId="0" borderId="3" xfId="0" applyFont="1" applyBorder="1" applyAlignment="1">
      <alignment horizontal="left" vertical="top"/>
    </xf>
    <xf numFmtId="0" fontId="4" fillId="0" borderId="39" xfId="0" applyFont="1" applyBorder="1" applyAlignment="1">
      <alignment horizontal="left" vertical="top"/>
    </xf>
    <xf numFmtId="0" fontId="2" fillId="0" borderId="82" xfId="0" applyFont="1" applyBorder="1" applyAlignment="1">
      <alignment horizontal="center" vertical="center" wrapText="1"/>
    </xf>
    <xf numFmtId="0" fontId="4" fillId="0" borderId="76" xfId="0" applyFont="1" applyBorder="1" applyAlignment="1">
      <alignment vertical="center" textRotation="255" shrinkToFit="1"/>
    </xf>
    <xf numFmtId="0" fontId="4" fillId="0" borderId="77" xfId="0" applyFont="1" applyBorder="1" applyAlignment="1">
      <alignment vertical="center" textRotation="255" shrinkToFit="1"/>
    </xf>
    <xf numFmtId="0" fontId="4" fillId="0" borderId="76" xfId="0" applyFont="1" applyBorder="1" applyAlignment="1">
      <alignment vertical="center"/>
    </xf>
    <xf numFmtId="0" fontId="4" fillId="0" borderId="77" xfId="0" applyFont="1" applyBorder="1" applyAlignment="1">
      <alignment vertical="center"/>
    </xf>
    <xf numFmtId="0" fontId="4" fillId="0" borderId="53" xfId="0" applyFont="1" applyBorder="1" applyAlignment="1">
      <alignment horizontal="center" vertical="center"/>
    </xf>
    <xf numFmtId="0" fontId="4" fillId="0" borderId="32" xfId="0" applyFont="1" applyBorder="1" applyAlignment="1">
      <alignment horizontal="center" vertical="center"/>
    </xf>
    <xf numFmtId="0" fontId="0" fillId="0" borderId="53" xfId="0" applyBorder="1" applyAlignment="1">
      <alignment horizontal="center" vertical="center" wrapText="1"/>
    </xf>
    <xf numFmtId="0" fontId="0" fillId="0" borderId="29" xfId="0" applyBorder="1" applyAlignment="1">
      <alignment horizontal="center" vertical="center" wrapText="1"/>
    </xf>
    <xf numFmtId="0" fontId="0" fillId="0" borderId="97"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cellXfs>
  <cellStyles count="2">
    <cellStyle name="標準" xfId="0" builtinId="0"/>
    <cellStyle name="標準 2" xfId="1" xr:uid="{00000000-0005-0000-0000-000001000000}"/>
  </cellStyles>
  <dxfs count="3">
    <dxf>
      <fill>
        <patternFill>
          <bgColor rgb="FFFFCC66"/>
        </patternFill>
      </fill>
    </dxf>
    <dxf>
      <fill>
        <patternFill>
          <bgColor rgb="FFFFCC66"/>
        </patternFill>
      </fill>
    </dxf>
    <dxf>
      <fill>
        <patternFill>
          <bgColor rgb="FFFFCC66"/>
        </patternFill>
      </fill>
    </dxf>
  </dxfs>
  <tableStyles count="0" defaultTableStyle="TableStyleMedium2" defaultPivotStyle="PivotStyleLight16"/>
  <colors>
    <mruColors>
      <color rgb="FFFFCC66"/>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xdr:col>
      <xdr:colOff>128755</xdr:colOff>
      <xdr:row>0</xdr:row>
      <xdr:rowOff>108138</xdr:rowOff>
    </xdr:from>
    <xdr:to>
      <xdr:col>10</xdr:col>
      <xdr:colOff>234814</xdr:colOff>
      <xdr:row>2</xdr:row>
      <xdr:rowOff>236609</xdr:rowOff>
    </xdr:to>
    <xdr:sp macro="" textlink="">
      <xdr:nvSpPr>
        <xdr:cNvPr id="35841" name="Oval 1">
          <a:extLst>
            <a:ext uri="{FF2B5EF4-FFF2-40B4-BE49-F238E27FC236}">
              <a16:creationId xmlns:a16="http://schemas.microsoft.com/office/drawing/2014/main" id="{00000000-0008-0000-0000-0000018C0000}"/>
            </a:ext>
          </a:extLst>
        </xdr:cNvPr>
        <xdr:cNvSpPr>
          <a:spLocks noChangeArrowheads="1"/>
        </xdr:cNvSpPr>
      </xdr:nvSpPr>
      <xdr:spPr bwMode="auto">
        <a:xfrm>
          <a:off x="4644726" y="108138"/>
          <a:ext cx="756000" cy="7560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CCFFFF"/>
              </a:solidFill>
              <a:latin typeface="ＭＳ Ｐゴシック"/>
              <a:ea typeface="ＭＳ Ｐゴシック"/>
            </a:rPr>
            <a:t>　　</a:t>
          </a:r>
        </a:p>
        <a:p>
          <a:pPr algn="l" rtl="0">
            <a:lnSpc>
              <a:spcPts val="1200"/>
            </a:lnSpc>
            <a:defRPr sz="1000"/>
          </a:pPr>
          <a:r>
            <a:rPr lang="ja-JP" altLang="en-US" sz="1100" b="0" i="0" u="none" strike="noStrike" baseline="0">
              <a:solidFill>
                <a:srgbClr val="CCFFFF"/>
              </a:solidFill>
              <a:latin typeface="ＭＳ Ｐゴシック"/>
              <a:ea typeface="ＭＳ Ｐゴシック"/>
            </a:rPr>
            <a:t>　捨印</a:t>
          </a:r>
        </a:p>
      </xdr:txBody>
    </xdr:sp>
    <xdr:clientData/>
  </xdr:twoCellAnchor>
  <mc:AlternateContent xmlns:mc="http://schemas.openxmlformats.org/markup-compatibility/2006">
    <mc:Choice xmlns:a14="http://schemas.microsoft.com/office/drawing/2010/main" Requires="a14">
      <xdr:twoCellAnchor editAs="oneCell">
        <xdr:from>
          <xdr:col>1</xdr:col>
          <xdr:colOff>236220</xdr:colOff>
          <xdr:row>2</xdr:row>
          <xdr:rowOff>350520</xdr:rowOff>
        </xdr:from>
        <xdr:to>
          <xdr:col>9</xdr:col>
          <xdr:colOff>480060</xdr:colOff>
          <xdr:row>7</xdr:row>
          <xdr:rowOff>22860</xdr:rowOff>
        </xdr:to>
        <xdr:pic>
          <xdr:nvPicPr>
            <xdr:cNvPr id="36242" name="図 2">
              <a:extLst>
                <a:ext uri="{FF2B5EF4-FFF2-40B4-BE49-F238E27FC236}">
                  <a16:creationId xmlns:a16="http://schemas.microsoft.com/office/drawing/2014/main" id="{00000000-0008-0000-0000-0000928D0000}"/>
                </a:ext>
              </a:extLst>
            </xdr:cNvPr>
            <xdr:cNvPicPr>
              <a:picLocks noChangeAspect="1" noChangeArrowheads="1"/>
              <a:extLst>
                <a:ext uri="{84589F7E-364E-4C9E-8A38-B11213B215E9}">
                  <a14:cameraTool cellRange="Sheet1!$A$2:$G$4" spid="_x0000_s36300"/>
                </a:ext>
              </a:extLst>
            </xdr:cNvPicPr>
          </xdr:nvPicPr>
          <xdr:blipFill>
            <a:blip xmlns:r="http://schemas.openxmlformats.org/officeDocument/2006/relationships" r:embed="rId1"/>
            <a:srcRect/>
            <a:stretch>
              <a:fillRect/>
            </a:stretch>
          </xdr:blipFill>
          <xdr:spPr bwMode="auto">
            <a:xfrm>
              <a:off x="393102" y="978049"/>
              <a:ext cx="4602929" cy="1084282"/>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24</xdr:col>
      <xdr:colOff>56030</xdr:colOff>
      <xdr:row>4</xdr:row>
      <xdr:rowOff>56029</xdr:rowOff>
    </xdr:from>
    <xdr:to>
      <xdr:col>25</xdr:col>
      <xdr:colOff>246529</xdr:colOff>
      <xdr:row>5</xdr:row>
      <xdr:rowOff>37689</xdr:rowOff>
    </xdr:to>
    <xdr:sp macro="" textlink="">
      <xdr:nvSpPr>
        <xdr:cNvPr id="4" name="円/楕円 20">
          <a:extLst>
            <a:ext uri="{FF2B5EF4-FFF2-40B4-BE49-F238E27FC236}">
              <a16:creationId xmlns:a16="http://schemas.microsoft.com/office/drawing/2014/main" id="{00000000-0008-0000-0000-000004000000}"/>
            </a:ext>
          </a:extLst>
        </xdr:cNvPr>
        <xdr:cNvSpPr/>
      </xdr:nvSpPr>
      <xdr:spPr>
        <a:xfrm>
          <a:off x="12124765" y="1154205"/>
          <a:ext cx="874058" cy="2954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24</xdr:col>
      <xdr:colOff>224119</xdr:colOff>
      <xdr:row>6</xdr:row>
      <xdr:rowOff>123264</xdr:rowOff>
    </xdr:from>
    <xdr:to>
      <xdr:col>25</xdr:col>
      <xdr:colOff>145677</xdr:colOff>
      <xdr:row>8</xdr:row>
      <xdr:rowOff>0</xdr:rowOff>
    </xdr:to>
    <xdr:sp macro="" textlink="">
      <xdr:nvSpPr>
        <xdr:cNvPr id="5" name="円/楕円 20">
          <a:extLst>
            <a:ext uri="{FF2B5EF4-FFF2-40B4-BE49-F238E27FC236}">
              <a16:creationId xmlns:a16="http://schemas.microsoft.com/office/drawing/2014/main" id="{00000000-0008-0000-0000-000005000000}"/>
            </a:ext>
          </a:extLst>
        </xdr:cNvPr>
        <xdr:cNvSpPr/>
      </xdr:nvSpPr>
      <xdr:spPr>
        <a:xfrm>
          <a:off x="12292854" y="1848970"/>
          <a:ext cx="605117" cy="50426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1146810</xdr:colOff>
      <xdr:row>1</xdr:row>
      <xdr:rowOff>87630</xdr:rowOff>
    </xdr:from>
    <xdr:to>
      <xdr:col>3</xdr:col>
      <xdr:colOff>297986</xdr:colOff>
      <xdr:row>3</xdr:row>
      <xdr:rowOff>90454</xdr:rowOff>
    </xdr:to>
    <xdr:sp macro="" textlink="">
      <xdr:nvSpPr>
        <xdr:cNvPr id="30721" name="Oval 1">
          <a:extLst>
            <a:ext uri="{FF2B5EF4-FFF2-40B4-BE49-F238E27FC236}">
              <a16:creationId xmlns:a16="http://schemas.microsoft.com/office/drawing/2014/main" id="{00000000-0008-0000-0100-000001780000}"/>
            </a:ext>
          </a:extLst>
        </xdr:cNvPr>
        <xdr:cNvSpPr>
          <a:spLocks noChangeArrowheads="1"/>
        </xdr:cNvSpPr>
      </xdr:nvSpPr>
      <xdr:spPr bwMode="auto">
        <a:xfrm>
          <a:off x="1494192" y="188483"/>
          <a:ext cx="720000" cy="72000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rgbClr val="CCFFFF"/>
              </a:solidFill>
              <a:latin typeface="ＭＳ Ｐゴシック"/>
              <a:ea typeface="ＭＳ Ｐゴシック"/>
            </a:rPr>
            <a:t>　捨印</a:t>
          </a:r>
        </a:p>
      </xdr:txBody>
    </xdr:sp>
    <xdr:clientData/>
  </xdr:twoCellAnchor>
  <xdr:twoCellAnchor>
    <xdr:from>
      <xdr:col>15</xdr:col>
      <xdr:colOff>112059</xdr:colOff>
      <xdr:row>20</xdr:row>
      <xdr:rowOff>100854</xdr:rowOff>
    </xdr:from>
    <xdr:to>
      <xdr:col>16</xdr:col>
      <xdr:colOff>21441</xdr:colOff>
      <xdr:row>21</xdr:row>
      <xdr:rowOff>10237</xdr:rowOff>
    </xdr:to>
    <xdr:sp macro="" textlink="">
      <xdr:nvSpPr>
        <xdr:cNvPr id="3" name="円/楕円 20">
          <a:extLst>
            <a:ext uri="{FF2B5EF4-FFF2-40B4-BE49-F238E27FC236}">
              <a16:creationId xmlns:a16="http://schemas.microsoft.com/office/drawing/2014/main" id="{00000000-0008-0000-0100-000003000000}"/>
            </a:ext>
          </a:extLst>
        </xdr:cNvPr>
        <xdr:cNvSpPr/>
      </xdr:nvSpPr>
      <xdr:spPr>
        <a:xfrm>
          <a:off x="9166412" y="7283825"/>
          <a:ext cx="324000" cy="324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15</xdr:col>
      <xdr:colOff>89647</xdr:colOff>
      <xdr:row>22</xdr:row>
      <xdr:rowOff>1</xdr:rowOff>
    </xdr:from>
    <xdr:to>
      <xdr:col>15</xdr:col>
      <xdr:colOff>413647</xdr:colOff>
      <xdr:row>22</xdr:row>
      <xdr:rowOff>324001</xdr:rowOff>
    </xdr:to>
    <xdr:sp macro="" textlink="">
      <xdr:nvSpPr>
        <xdr:cNvPr id="4" name="円/楕円 20">
          <a:extLst>
            <a:ext uri="{FF2B5EF4-FFF2-40B4-BE49-F238E27FC236}">
              <a16:creationId xmlns:a16="http://schemas.microsoft.com/office/drawing/2014/main" id="{00000000-0008-0000-0100-000004000000}"/>
            </a:ext>
          </a:extLst>
        </xdr:cNvPr>
        <xdr:cNvSpPr/>
      </xdr:nvSpPr>
      <xdr:spPr>
        <a:xfrm>
          <a:off x="9144000" y="8370795"/>
          <a:ext cx="324000" cy="324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1360</xdr:colOff>
      <xdr:row>0</xdr:row>
      <xdr:rowOff>38100</xdr:rowOff>
    </xdr:from>
    <xdr:to>
      <xdr:col>8</xdr:col>
      <xdr:colOff>340179</xdr:colOff>
      <xdr:row>2</xdr:row>
      <xdr:rowOff>125774</xdr:rowOff>
    </xdr:to>
    <xdr:sp macro="" textlink="">
      <xdr:nvSpPr>
        <xdr:cNvPr id="32769" name="Oval 1">
          <a:extLst>
            <a:ext uri="{FF2B5EF4-FFF2-40B4-BE49-F238E27FC236}">
              <a16:creationId xmlns:a16="http://schemas.microsoft.com/office/drawing/2014/main" id="{00000000-0008-0000-0200-000001800000}"/>
            </a:ext>
          </a:extLst>
        </xdr:cNvPr>
        <xdr:cNvSpPr>
          <a:spLocks noChangeArrowheads="1"/>
        </xdr:cNvSpPr>
      </xdr:nvSpPr>
      <xdr:spPr bwMode="auto">
        <a:xfrm>
          <a:off x="2913289" y="38100"/>
          <a:ext cx="678997" cy="659174"/>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FFFF99"/>
            </a:solidFill>
            <a:latin typeface="ＭＳ Ｐゴシック"/>
            <a:ea typeface="ＭＳ Ｐゴシック"/>
          </a:endParaRPr>
        </a:p>
        <a:p>
          <a:pPr algn="l" rtl="0">
            <a:lnSpc>
              <a:spcPts val="1200"/>
            </a:lnSpc>
            <a:defRPr sz="1000"/>
          </a:pPr>
          <a:r>
            <a:rPr lang="ja-JP" altLang="en-US" sz="1100" b="0" i="0" u="none" strike="noStrike" baseline="0">
              <a:solidFill>
                <a:srgbClr val="FFFF99"/>
              </a:solidFill>
              <a:latin typeface="ＭＳ Ｐゴシック"/>
              <a:ea typeface="ＭＳ Ｐゴシック"/>
            </a:rPr>
            <a:t>　</a:t>
          </a:r>
          <a:r>
            <a:rPr lang="ja-JP" altLang="en-US" sz="1100" b="0" i="0" u="none" strike="noStrike" baseline="0">
              <a:solidFill>
                <a:schemeClr val="accent5">
                  <a:lumMod val="20000"/>
                  <a:lumOff val="80000"/>
                </a:schemeClr>
              </a:solidFill>
              <a:latin typeface="ＭＳ Ｐゴシック"/>
              <a:ea typeface="ＭＳ Ｐゴシック"/>
            </a:rPr>
            <a:t>捨印</a:t>
          </a:r>
        </a:p>
      </xdr:txBody>
    </xdr:sp>
    <xdr:clientData/>
  </xdr:twoCellAnchor>
  <xdr:twoCellAnchor>
    <xdr:from>
      <xdr:col>21</xdr:col>
      <xdr:colOff>1006926</xdr:colOff>
      <xdr:row>11</xdr:row>
      <xdr:rowOff>81642</xdr:rowOff>
    </xdr:from>
    <xdr:to>
      <xdr:col>21</xdr:col>
      <xdr:colOff>1330926</xdr:colOff>
      <xdr:row>12</xdr:row>
      <xdr:rowOff>51857</xdr:rowOff>
    </xdr:to>
    <xdr:sp macro="" textlink="">
      <xdr:nvSpPr>
        <xdr:cNvPr id="3" name="円/楕円 20">
          <a:extLst>
            <a:ext uri="{FF2B5EF4-FFF2-40B4-BE49-F238E27FC236}">
              <a16:creationId xmlns:a16="http://schemas.microsoft.com/office/drawing/2014/main" id="{00000000-0008-0000-0200-000003000000}"/>
            </a:ext>
          </a:extLst>
        </xdr:cNvPr>
        <xdr:cNvSpPr/>
      </xdr:nvSpPr>
      <xdr:spPr>
        <a:xfrm>
          <a:off x="9019132" y="3006377"/>
          <a:ext cx="324000" cy="317598"/>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21</xdr:col>
      <xdr:colOff>1006926</xdr:colOff>
      <xdr:row>15</xdr:row>
      <xdr:rowOff>208109</xdr:rowOff>
    </xdr:from>
    <xdr:to>
      <xdr:col>21</xdr:col>
      <xdr:colOff>1330926</xdr:colOff>
      <xdr:row>16</xdr:row>
      <xdr:rowOff>151109</xdr:rowOff>
    </xdr:to>
    <xdr:sp macro="" textlink="">
      <xdr:nvSpPr>
        <xdr:cNvPr id="4" name="円/楕円 20">
          <a:extLst>
            <a:ext uri="{FF2B5EF4-FFF2-40B4-BE49-F238E27FC236}">
              <a16:creationId xmlns:a16="http://schemas.microsoft.com/office/drawing/2014/main" id="{00000000-0008-0000-0200-000004000000}"/>
            </a:ext>
          </a:extLst>
        </xdr:cNvPr>
        <xdr:cNvSpPr/>
      </xdr:nvSpPr>
      <xdr:spPr>
        <a:xfrm>
          <a:off x="9035140" y="4385502"/>
          <a:ext cx="324000" cy="324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21</xdr:col>
      <xdr:colOff>1006926</xdr:colOff>
      <xdr:row>23</xdr:row>
      <xdr:rowOff>190500</xdr:rowOff>
    </xdr:from>
    <xdr:to>
      <xdr:col>21</xdr:col>
      <xdr:colOff>1330926</xdr:colOff>
      <xdr:row>24</xdr:row>
      <xdr:rowOff>160714</xdr:rowOff>
    </xdr:to>
    <xdr:sp macro="" textlink="">
      <xdr:nvSpPr>
        <xdr:cNvPr id="5" name="円/楕円 20">
          <a:extLst>
            <a:ext uri="{FF2B5EF4-FFF2-40B4-BE49-F238E27FC236}">
              <a16:creationId xmlns:a16="http://schemas.microsoft.com/office/drawing/2014/main" id="{00000000-0008-0000-0200-000005000000}"/>
            </a:ext>
          </a:extLst>
        </xdr:cNvPr>
        <xdr:cNvSpPr/>
      </xdr:nvSpPr>
      <xdr:spPr>
        <a:xfrm>
          <a:off x="9035140" y="6898821"/>
          <a:ext cx="324000" cy="324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21</xdr:col>
      <xdr:colOff>1006926</xdr:colOff>
      <xdr:row>30</xdr:row>
      <xdr:rowOff>204105</xdr:rowOff>
    </xdr:from>
    <xdr:to>
      <xdr:col>21</xdr:col>
      <xdr:colOff>1330926</xdr:colOff>
      <xdr:row>31</xdr:row>
      <xdr:rowOff>174319</xdr:rowOff>
    </xdr:to>
    <xdr:sp macro="" textlink="">
      <xdr:nvSpPr>
        <xdr:cNvPr id="6" name="円/楕円 20">
          <a:extLst>
            <a:ext uri="{FF2B5EF4-FFF2-40B4-BE49-F238E27FC236}">
              <a16:creationId xmlns:a16="http://schemas.microsoft.com/office/drawing/2014/main" id="{00000000-0008-0000-0200-000006000000}"/>
            </a:ext>
          </a:extLst>
        </xdr:cNvPr>
        <xdr:cNvSpPr/>
      </xdr:nvSpPr>
      <xdr:spPr>
        <a:xfrm>
          <a:off x="9035140" y="9266462"/>
          <a:ext cx="324000" cy="324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21</xdr:col>
      <xdr:colOff>1006926</xdr:colOff>
      <xdr:row>35</xdr:row>
      <xdr:rowOff>204105</xdr:rowOff>
    </xdr:from>
    <xdr:to>
      <xdr:col>21</xdr:col>
      <xdr:colOff>1330926</xdr:colOff>
      <xdr:row>36</xdr:row>
      <xdr:rowOff>174319</xdr:rowOff>
    </xdr:to>
    <xdr:sp macro="" textlink="">
      <xdr:nvSpPr>
        <xdr:cNvPr id="7" name="円/楕円 20">
          <a:extLst>
            <a:ext uri="{FF2B5EF4-FFF2-40B4-BE49-F238E27FC236}">
              <a16:creationId xmlns:a16="http://schemas.microsoft.com/office/drawing/2014/main" id="{00000000-0008-0000-0200-000007000000}"/>
            </a:ext>
          </a:extLst>
        </xdr:cNvPr>
        <xdr:cNvSpPr/>
      </xdr:nvSpPr>
      <xdr:spPr>
        <a:xfrm>
          <a:off x="9035140" y="11089819"/>
          <a:ext cx="324000" cy="324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21</xdr:col>
      <xdr:colOff>1006926</xdr:colOff>
      <xdr:row>40</xdr:row>
      <xdr:rowOff>204105</xdr:rowOff>
    </xdr:from>
    <xdr:to>
      <xdr:col>21</xdr:col>
      <xdr:colOff>1330926</xdr:colOff>
      <xdr:row>41</xdr:row>
      <xdr:rowOff>174319</xdr:rowOff>
    </xdr:to>
    <xdr:sp macro="" textlink="">
      <xdr:nvSpPr>
        <xdr:cNvPr id="8" name="円/楕円 20">
          <a:extLst>
            <a:ext uri="{FF2B5EF4-FFF2-40B4-BE49-F238E27FC236}">
              <a16:creationId xmlns:a16="http://schemas.microsoft.com/office/drawing/2014/main" id="{00000000-0008-0000-0200-000008000000}"/>
            </a:ext>
          </a:extLst>
        </xdr:cNvPr>
        <xdr:cNvSpPr/>
      </xdr:nvSpPr>
      <xdr:spPr>
        <a:xfrm>
          <a:off x="9035140" y="12913176"/>
          <a:ext cx="324000" cy="3240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78</xdr:col>
      <xdr:colOff>76200</xdr:colOff>
      <xdr:row>26</xdr:row>
      <xdr:rowOff>0</xdr:rowOff>
    </xdr:from>
    <xdr:to>
      <xdr:col>81</xdr:col>
      <xdr:colOff>160020</xdr:colOff>
      <xdr:row>28</xdr:row>
      <xdr:rowOff>0</xdr:rowOff>
    </xdr:to>
    <xdr:sp macro="" textlink="">
      <xdr:nvSpPr>
        <xdr:cNvPr id="40991" name="AutoShape 34">
          <a:extLst>
            <a:ext uri="{FF2B5EF4-FFF2-40B4-BE49-F238E27FC236}">
              <a16:creationId xmlns:a16="http://schemas.microsoft.com/office/drawing/2014/main" id="{00000000-0008-0000-0300-00001FA00000}"/>
            </a:ext>
          </a:extLst>
        </xdr:cNvPr>
        <xdr:cNvSpPr>
          <a:spLocks noChangeArrowheads="1"/>
        </xdr:cNvSpPr>
      </xdr:nvSpPr>
      <xdr:spPr bwMode="auto">
        <a:xfrm>
          <a:off x="15011400" y="9898380"/>
          <a:ext cx="640080" cy="457200"/>
        </a:xfrm>
        <a:custGeom>
          <a:avLst/>
          <a:gdLst>
            <a:gd name="T0" fmla="*/ 2147483646 w 21600"/>
            <a:gd name="T1" fmla="*/ 0 h 21600"/>
            <a:gd name="T2" fmla="*/ 2147483646 w 21600"/>
            <a:gd name="T3" fmla="*/ 2147483646 h 21600"/>
            <a:gd name="T4" fmla="*/ 0 w 21600"/>
            <a:gd name="T5" fmla="*/ 2147483646 h 21600"/>
            <a:gd name="T6" fmla="*/ 2147483646 w 21600"/>
            <a:gd name="T7" fmla="*/ 2147483646 h 21600"/>
            <a:gd name="T8" fmla="*/ 2147483646 w 21600"/>
            <a:gd name="T9" fmla="*/ 2147483646 h 21600"/>
            <a:gd name="T10" fmla="*/ 2147483646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44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78</xdr:col>
      <xdr:colOff>91440</xdr:colOff>
      <xdr:row>35</xdr:row>
      <xdr:rowOff>60960</xdr:rowOff>
    </xdr:from>
    <xdr:to>
      <xdr:col>81</xdr:col>
      <xdr:colOff>175260</xdr:colOff>
      <xdr:row>37</xdr:row>
      <xdr:rowOff>182880</xdr:rowOff>
    </xdr:to>
    <xdr:sp macro="" textlink="">
      <xdr:nvSpPr>
        <xdr:cNvPr id="40992" name="AutoShape 35">
          <a:extLst>
            <a:ext uri="{FF2B5EF4-FFF2-40B4-BE49-F238E27FC236}">
              <a16:creationId xmlns:a16="http://schemas.microsoft.com/office/drawing/2014/main" id="{00000000-0008-0000-0300-000020A00000}"/>
            </a:ext>
          </a:extLst>
        </xdr:cNvPr>
        <xdr:cNvSpPr>
          <a:spLocks noChangeArrowheads="1"/>
        </xdr:cNvSpPr>
      </xdr:nvSpPr>
      <xdr:spPr bwMode="auto">
        <a:xfrm>
          <a:off x="15026640" y="13220700"/>
          <a:ext cx="640080" cy="533400"/>
        </a:xfrm>
        <a:custGeom>
          <a:avLst/>
          <a:gdLst>
            <a:gd name="T0" fmla="*/ 2147483646 w 21600"/>
            <a:gd name="T1" fmla="*/ 0 h 21600"/>
            <a:gd name="T2" fmla="*/ 2147483646 w 21600"/>
            <a:gd name="T3" fmla="*/ 2147483646 h 21600"/>
            <a:gd name="T4" fmla="*/ 0 w 21600"/>
            <a:gd name="T5" fmla="*/ 2147483646 h 21600"/>
            <a:gd name="T6" fmla="*/ 2147483646 w 21600"/>
            <a:gd name="T7" fmla="*/ 2147483646 h 21600"/>
            <a:gd name="T8" fmla="*/ 2147483646 w 21600"/>
            <a:gd name="T9" fmla="*/ 2147483646 h 21600"/>
            <a:gd name="T10" fmla="*/ 2147483646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44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78</xdr:col>
      <xdr:colOff>99060</xdr:colOff>
      <xdr:row>13</xdr:row>
      <xdr:rowOff>152400</xdr:rowOff>
    </xdr:from>
    <xdr:to>
      <xdr:col>82</xdr:col>
      <xdr:colOff>22860</xdr:colOff>
      <xdr:row>14</xdr:row>
      <xdr:rowOff>152400</xdr:rowOff>
    </xdr:to>
    <xdr:sp macro="" textlink="">
      <xdr:nvSpPr>
        <xdr:cNvPr id="40993" name="AutoShape 34">
          <a:extLst>
            <a:ext uri="{FF2B5EF4-FFF2-40B4-BE49-F238E27FC236}">
              <a16:creationId xmlns:a16="http://schemas.microsoft.com/office/drawing/2014/main" id="{00000000-0008-0000-0300-000021A00000}"/>
            </a:ext>
          </a:extLst>
        </xdr:cNvPr>
        <xdr:cNvSpPr>
          <a:spLocks noChangeArrowheads="1"/>
        </xdr:cNvSpPr>
      </xdr:nvSpPr>
      <xdr:spPr bwMode="auto">
        <a:xfrm>
          <a:off x="15034260" y="5181600"/>
          <a:ext cx="662940" cy="472440"/>
        </a:xfrm>
        <a:custGeom>
          <a:avLst/>
          <a:gdLst>
            <a:gd name="T0" fmla="*/ 2147483646 w 21600"/>
            <a:gd name="T1" fmla="*/ 0 h 21600"/>
            <a:gd name="T2" fmla="*/ 2147483646 w 21600"/>
            <a:gd name="T3" fmla="*/ 2147483646 h 21600"/>
            <a:gd name="T4" fmla="*/ 0 w 21600"/>
            <a:gd name="T5" fmla="*/ 2147483646 h 21600"/>
            <a:gd name="T6" fmla="*/ 2147483646 w 21600"/>
            <a:gd name="T7" fmla="*/ 2147483646 h 21600"/>
            <a:gd name="T8" fmla="*/ 2147483646 w 21600"/>
            <a:gd name="T9" fmla="*/ 2147483646 h 21600"/>
            <a:gd name="T10" fmla="*/ 2147483646 w 21600"/>
            <a:gd name="T11" fmla="*/ 2147483646 h 21600"/>
            <a:gd name="T12" fmla="*/ 17694720 60000 65536"/>
            <a:gd name="T13" fmla="*/ 11796480 60000 65536"/>
            <a:gd name="T14" fmla="*/ 11796480 60000 65536"/>
            <a:gd name="T15" fmla="*/ 5898240 60000 65536"/>
            <a:gd name="T16" fmla="*/ 0 60000 65536"/>
            <a:gd name="T17" fmla="*/ 0 60000 65536"/>
            <a:gd name="T18" fmla="*/ 0 w 21600"/>
            <a:gd name="T19" fmla="*/ 144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34</xdr:col>
      <xdr:colOff>76200</xdr:colOff>
      <xdr:row>0</xdr:row>
      <xdr:rowOff>281940</xdr:rowOff>
    </xdr:from>
    <xdr:to>
      <xdr:col>80</xdr:col>
      <xdr:colOff>83820</xdr:colOff>
      <xdr:row>6</xdr:row>
      <xdr:rowOff>129540</xdr:rowOff>
    </xdr:to>
    <xdr:sp macro="" textlink="">
      <xdr:nvSpPr>
        <xdr:cNvPr id="40994" name="Rectangle 61">
          <a:extLst>
            <a:ext uri="{FF2B5EF4-FFF2-40B4-BE49-F238E27FC236}">
              <a16:creationId xmlns:a16="http://schemas.microsoft.com/office/drawing/2014/main" id="{00000000-0008-0000-0300-000022A00000}"/>
            </a:ext>
          </a:extLst>
        </xdr:cNvPr>
        <xdr:cNvSpPr>
          <a:spLocks noChangeArrowheads="1"/>
        </xdr:cNvSpPr>
      </xdr:nvSpPr>
      <xdr:spPr bwMode="auto">
        <a:xfrm>
          <a:off x="6507480" y="281940"/>
          <a:ext cx="8862060" cy="195834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75929</xdr:colOff>
      <xdr:row>1</xdr:row>
      <xdr:rowOff>149678</xdr:rowOff>
    </xdr:from>
    <xdr:to>
      <xdr:col>35</xdr:col>
      <xdr:colOff>46659</xdr:colOff>
      <xdr:row>5</xdr:row>
      <xdr:rowOff>299357</xdr:rowOff>
    </xdr:to>
    <xdr:sp macro="" textlink="">
      <xdr:nvSpPr>
        <xdr:cNvPr id="13" name="Text Box 62">
          <a:extLst>
            <a:ext uri="{FF2B5EF4-FFF2-40B4-BE49-F238E27FC236}">
              <a16:creationId xmlns:a16="http://schemas.microsoft.com/office/drawing/2014/main" id="{00000000-0008-0000-0300-00000D000000}"/>
            </a:ext>
          </a:extLst>
        </xdr:cNvPr>
        <xdr:cNvSpPr txBox="1">
          <a:spLocks noChangeArrowheads="1"/>
        </xdr:cNvSpPr>
      </xdr:nvSpPr>
      <xdr:spPr bwMode="auto">
        <a:xfrm>
          <a:off x="6830787" y="598714"/>
          <a:ext cx="380998" cy="140153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lnSpc>
              <a:spcPts val="1900"/>
            </a:lnSpc>
            <a:defRPr sz="1000"/>
          </a:pPr>
          <a:r>
            <a:rPr lang="ja-JP" altLang="en-US" sz="1600" b="0" i="0" u="none" strike="noStrike" baseline="0">
              <a:solidFill>
                <a:srgbClr val="000000"/>
              </a:solidFill>
              <a:latin typeface="ＭＳ Ｐゴシック"/>
              <a:ea typeface="ＭＳ Ｐゴシック"/>
            </a:rPr>
            <a:t>記入凡例</a:t>
          </a:r>
        </a:p>
      </xdr:txBody>
    </xdr:sp>
    <xdr:clientData/>
  </xdr:twoCellAnchor>
  <xdr:twoCellAnchor>
    <xdr:from>
      <xdr:col>25</xdr:col>
      <xdr:colOff>169545</xdr:colOff>
      <xdr:row>0</xdr:row>
      <xdr:rowOff>87630</xdr:rowOff>
    </xdr:from>
    <xdr:to>
      <xdr:col>29</xdr:col>
      <xdr:colOff>55898</xdr:colOff>
      <xdr:row>1</xdr:row>
      <xdr:rowOff>378498</xdr:rowOff>
    </xdr:to>
    <xdr:sp macro="" textlink="">
      <xdr:nvSpPr>
        <xdr:cNvPr id="9" name="Oval 1">
          <a:extLst>
            <a:ext uri="{FF2B5EF4-FFF2-40B4-BE49-F238E27FC236}">
              <a16:creationId xmlns:a16="http://schemas.microsoft.com/office/drawing/2014/main" id="{00000000-0008-0000-0300-000009000000}"/>
            </a:ext>
          </a:extLst>
        </xdr:cNvPr>
        <xdr:cNvSpPr>
          <a:spLocks noChangeArrowheads="1"/>
        </xdr:cNvSpPr>
      </xdr:nvSpPr>
      <xdr:spPr bwMode="auto">
        <a:xfrm>
          <a:off x="5425104" y="87630"/>
          <a:ext cx="738000" cy="739103"/>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CCFFFF"/>
              </a:solidFill>
              <a:latin typeface="ＭＳ Ｐゴシック"/>
              <a:ea typeface="ＭＳ Ｐゴシック"/>
            </a:rPr>
            <a:t>　　</a:t>
          </a:r>
        </a:p>
        <a:p>
          <a:pPr algn="l" rtl="0">
            <a:lnSpc>
              <a:spcPts val="1200"/>
            </a:lnSpc>
            <a:defRPr sz="1000"/>
          </a:pPr>
          <a:r>
            <a:rPr lang="ja-JP" altLang="en-US" sz="1100" b="0" i="0" u="none" strike="noStrike" baseline="0">
              <a:solidFill>
                <a:srgbClr val="CCFFFF"/>
              </a:solidFill>
              <a:latin typeface="ＭＳ Ｐゴシック"/>
              <a:ea typeface="ＭＳ Ｐゴシック"/>
            </a:rPr>
            <a:t>　捨印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5"/>
  <sheetViews>
    <sheetView showGridLines="0" view="pageBreakPreview" zoomScale="85" zoomScaleNormal="100" zoomScaleSheetLayoutView="85" zoomScalePageLayoutView="90" workbookViewId="0">
      <selection sqref="A1:E2"/>
    </sheetView>
  </sheetViews>
  <sheetFormatPr defaultColWidth="9" defaultRowHeight="13.2" x14ac:dyDescent="0.2"/>
  <cols>
    <col min="1" max="1" width="2.109375" style="67" customWidth="1"/>
    <col min="2" max="2" width="7.33203125" style="67" customWidth="1"/>
    <col min="3" max="4" width="5.33203125" style="67" customWidth="1"/>
    <col min="5" max="5" width="5" style="67" customWidth="1"/>
    <col min="6" max="6" width="10.109375" style="67" customWidth="1"/>
    <col min="7" max="7" width="6.77734375" style="67" customWidth="1"/>
    <col min="8" max="15" width="8.44140625" style="67" customWidth="1"/>
    <col min="16" max="16" width="5.44140625" style="67" customWidth="1"/>
    <col min="17" max="22" width="5" style="67" customWidth="1"/>
    <col min="23" max="23" width="3.44140625" style="67" customWidth="1"/>
    <col min="24" max="16384" width="9" style="67"/>
  </cols>
  <sheetData>
    <row r="1" spans="1:26" ht="20.25" customHeight="1" x14ac:dyDescent="0.2">
      <c r="A1" s="121" t="s">
        <v>21</v>
      </c>
      <c r="B1" s="121"/>
      <c r="C1" s="121"/>
      <c r="D1" s="121"/>
      <c r="E1" s="121"/>
      <c r="P1" s="1" t="s">
        <v>157</v>
      </c>
      <c r="Q1" s="1"/>
      <c r="R1" s="1" t="s">
        <v>158</v>
      </c>
      <c r="S1" s="1"/>
      <c r="T1" s="1" t="s">
        <v>159</v>
      </c>
      <c r="U1" s="1"/>
      <c r="V1" s="1" t="s">
        <v>160</v>
      </c>
    </row>
    <row r="2" spans="1:26" ht="29.25" customHeight="1" x14ac:dyDescent="0.2">
      <c r="A2" s="121"/>
      <c r="B2" s="121"/>
      <c r="C2" s="121"/>
      <c r="D2" s="121"/>
      <c r="E2" s="121"/>
      <c r="N2" s="117" t="s">
        <v>89</v>
      </c>
      <c r="O2" s="117"/>
      <c r="P2" s="117"/>
      <c r="Q2" s="118"/>
      <c r="R2" s="99"/>
      <c r="S2" s="99"/>
      <c r="T2" s="99"/>
      <c r="U2" s="99"/>
      <c r="V2" s="100"/>
    </row>
    <row r="3" spans="1:26" ht="29.25" customHeight="1" x14ac:dyDescent="0.2">
      <c r="L3" s="117" t="s">
        <v>90</v>
      </c>
      <c r="M3" s="119"/>
      <c r="N3" s="119"/>
      <c r="O3" s="120"/>
      <c r="P3" s="99"/>
      <c r="Q3" s="99"/>
      <c r="R3" s="99"/>
      <c r="S3" s="99"/>
      <c r="T3" s="99"/>
      <c r="U3" s="99"/>
      <c r="V3" s="100"/>
    </row>
    <row r="4" spans="1:26" ht="8.25" customHeight="1" x14ac:dyDescent="0.2">
      <c r="N4" s="68"/>
    </row>
    <row r="5" spans="1:26" ht="24.75" customHeight="1" x14ac:dyDescent="0.2">
      <c r="L5" s="139" t="s">
        <v>87</v>
      </c>
      <c r="M5" s="139"/>
      <c r="N5" s="147"/>
      <c r="O5" s="147"/>
      <c r="P5" s="147"/>
      <c r="Q5" s="147"/>
      <c r="R5" s="147"/>
      <c r="S5" s="147"/>
      <c r="T5" s="147"/>
      <c r="Z5" s="4"/>
    </row>
    <row r="6" spans="1:26" ht="24.75" customHeight="1" x14ac:dyDescent="0.2">
      <c r="L6" s="128" t="s">
        <v>125</v>
      </c>
      <c r="M6" s="128"/>
      <c r="N6" s="129"/>
      <c r="O6" s="129"/>
      <c r="P6" s="129"/>
      <c r="Q6" s="129"/>
      <c r="R6" s="129"/>
      <c r="S6" s="129"/>
      <c r="T6" s="129"/>
    </row>
    <row r="7" spans="1:26" ht="24.75" customHeight="1" x14ac:dyDescent="0.2">
      <c r="L7" s="128" t="s">
        <v>88</v>
      </c>
      <c r="M7" s="128"/>
      <c r="N7" s="129"/>
      <c r="O7" s="129"/>
      <c r="P7" s="129"/>
      <c r="Q7" s="129"/>
      <c r="R7" s="129"/>
      <c r="S7" s="129"/>
      <c r="T7" s="48" t="s">
        <v>22</v>
      </c>
      <c r="U7" s="54" t="s">
        <v>23</v>
      </c>
      <c r="V7" s="55"/>
    </row>
    <row r="8" spans="1:26" ht="24.75" customHeight="1" x14ac:dyDescent="0.2">
      <c r="L8" s="128" t="s">
        <v>24</v>
      </c>
      <c r="M8" s="128"/>
      <c r="N8" s="129"/>
      <c r="O8" s="129"/>
      <c r="P8" s="129"/>
      <c r="Q8" s="129"/>
      <c r="R8" s="129"/>
      <c r="S8" s="129"/>
      <c r="T8" s="129"/>
      <c r="Z8" s="4"/>
    </row>
    <row r="9" spans="1:26" ht="24.75" customHeight="1" x14ac:dyDescent="0.2">
      <c r="L9" s="128" t="s">
        <v>8</v>
      </c>
      <c r="M9" s="128"/>
      <c r="N9" s="129"/>
      <c r="O9" s="129"/>
      <c r="P9" s="129"/>
      <c r="Q9" s="129"/>
      <c r="R9" s="129"/>
      <c r="S9" s="129"/>
      <c r="T9" s="129"/>
    </row>
    <row r="10" spans="1:26" ht="24.75" customHeight="1" x14ac:dyDescent="0.2">
      <c r="L10" s="128" t="s">
        <v>149</v>
      </c>
      <c r="M10" s="128"/>
      <c r="N10" s="129"/>
      <c r="O10" s="129"/>
      <c r="P10" s="129"/>
      <c r="Q10" s="129"/>
      <c r="R10" s="129"/>
      <c r="S10" s="129"/>
      <c r="T10" s="129"/>
    </row>
    <row r="11" spans="1:26" ht="7.5" customHeight="1" x14ac:dyDescent="0.2"/>
    <row r="12" spans="1:26" ht="30" customHeight="1" x14ac:dyDescent="0.2">
      <c r="A12" s="137" t="s">
        <v>176</v>
      </c>
      <c r="B12" s="137"/>
      <c r="C12" s="137"/>
      <c r="D12" s="137"/>
      <c r="E12" s="137"/>
      <c r="F12" s="137"/>
      <c r="G12" s="137"/>
      <c r="H12" s="137"/>
      <c r="I12" s="137"/>
      <c r="J12" s="137"/>
      <c r="K12" s="137"/>
      <c r="L12" s="137"/>
      <c r="M12" s="137"/>
      <c r="N12" s="137"/>
      <c r="O12" s="137"/>
      <c r="P12" s="137"/>
      <c r="Q12" s="137"/>
      <c r="R12" s="137"/>
      <c r="S12" s="137"/>
      <c r="T12" s="138"/>
      <c r="U12" s="138"/>
      <c r="V12" s="138"/>
    </row>
    <row r="13" spans="1:26" ht="7.5" customHeight="1" x14ac:dyDescent="0.2"/>
    <row r="14" spans="1:26" ht="18" customHeight="1" x14ac:dyDescent="0.2">
      <c r="B14" s="1" t="s">
        <v>25</v>
      </c>
    </row>
    <row r="15" spans="1:26" ht="14.4" x14ac:dyDescent="0.2">
      <c r="A15" s="121" t="s">
        <v>26</v>
      </c>
      <c r="B15" s="121"/>
      <c r="C15" s="121"/>
      <c r="D15" s="121"/>
      <c r="E15" s="121"/>
      <c r="F15" s="121"/>
      <c r="G15" s="121"/>
      <c r="H15" s="121"/>
      <c r="I15" s="121"/>
      <c r="J15" s="121"/>
      <c r="K15" s="121"/>
      <c r="L15" s="121"/>
      <c r="M15" s="121"/>
      <c r="N15" s="121"/>
      <c r="O15" s="121"/>
      <c r="P15" s="121"/>
      <c r="Q15" s="121"/>
      <c r="R15" s="121"/>
      <c r="S15" s="68"/>
      <c r="T15" s="68"/>
    </row>
    <row r="16" spans="1:26" ht="16.2" x14ac:dyDescent="0.2">
      <c r="A16" s="3" t="s">
        <v>27</v>
      </c>
    </row>
    <row r="17" spans="1:22" ht="6.75" customHeight="1" thickBot="1" x14ac:dyDescent="0.25"/>
    <row r="18" spans="1:22" ht="15" customHeight="1" x14ac:dyDescent="0.2">
      <c r="G18" s="132" t="s">
        <v>28</v>
      </c>
      <c r="H18" s="16" t="s">
        <v>29</v>
      </c>
      <c r="I18" s="16" t="s">
        <v>30</v>
      </c>
      <c r="J18" s="16" t="s">
        <v>31</v>
      </c>
      <c r="K18" s="16" t="s">
        <v>32</v>
      </c>
      <c r="L18" s="16" t="s">
        <v>29</v>
      </c>
      <c r="M18" s="16" t="s">
        <v>30</v>
      </c>
      <c r="N18" s="16" t="s">
        <v>31</v>
      </c>
      <c r="O18" s="17" t="s">
        <v>18</v>
      </c>
    </row>
    <row r="19" spans="1:22" ht="35.25" customHeight="1" thickBot="1" x14ac:dyDescent="0.25">
      <c r="G19" s="133"/>
      <c r="H19" s="18" t="str">
        <f>IF(S28 &lt; 1000000, "", IF(S28 &lt; 10000000, "¥", INT(MOD(S28, 100000000) / 10000000)))</f>
        <v/>
      </c>
      <c r="I19" s="18" t="str">
        <f>IF(S28 &lt; 100000, "", IF(S28 &lt; 1000000, "¥", INT(MOD(S28, 10000000) / 1000000)))</f>
        <v/>
      </c>
      <c r="J19" s="18" t="str">
        <f>IF(S28 &lt; 10000, "", IF(S28 &lt; 100000, "¥", INT(MOD(S28, 1000000) / 100000)))</f>
        <v/>
      </c>
      <c r="K19" s="18" t="str">
        <f>IF(S28 &lt; 1000, "", IF(S28 &lt; 10000, "¥", INT(MOD(S28, 100000) / 10000)))</f>
        <v/>
      </c>
      <c r="L19" s="18" t="str">
        <f>IF(S28 &lt; 100, "", IF(S28 &lt; 1000, "¥", INT(MOD(S28, 10000) / 1000)))</f>
        <v/>
      </c>
      <c r="M19" s="18">
        <v>0</v>
      </c>
      <c r="N19" s="18">
        <v>0</v>
      </c>
      <c r="O19" s="19">
        <v>0</v>
      </c>
    </row>
    <row r="20" spans="1:22" ht="8.25" customHeight="1" x14ac:dyDescent="0.2"/>
    <row r="21" spans="1:22" ht="21" customHeight="1" x14ac:dyDescent="0.2">
      <c r="A21" s="3" t="s">
        <v>128</v>
      </c>
    </row>
    <row r="22" spans="1:22" ht="5.25" customHeight="1" thickBot="1" x14ac:dyDescent="0.25"/>
    <row r="23" spans="1:22" ht="33" customHeight="1" x14ac:dyDescent="0.2">
      <c r="B23" s="141" t="s">
        <v>107</v>
      </c>
      <c r="C23" s="124"/>
      <c r="D23" s="124"/>
      <c r="E23" s="123"/>
      <c r="F23" s="122" t="s">
        <v>108</v>
      </c>
      <c r="G23" s="124"/>
      <c r="H23" s="122" t="s">
        <v>109</v>
      </c>
      <c r="I23" s="123"/>
      <c r="J23" s="122" t="s">
        <v>110</v>
      </c>
      <c r="K23" s="123"/>
      <c r="L23" s="122" t="s">
        <v>111</v>
      </c>
      <c r="M23" s="123"/>
      <c r="N23" s="122" t="s">
        <v>112</v>
      </c>
      <c r="O23" s="124"/>
      <c r="P23" s="125" t="s">
        <v>113</v>
      </c>
      <c r="Q23" s="126"/>
      <c r="R23" s="127"/>
      <c r="S23" s="130" t="s">
        <v>114</v>
      </c>
      <c r="T23" s="130"/>
      <c r="U23" s="130"/>
      <c r="V23" s="131"/>
    </row>
    <row r="24" spans="1:22" ht="11.25" customHeight="1" x14ac:dyDescent="0.2">
      <c r="B24" s="70"/>
      <c r="C24" s="71"/>
      <c r="D24" s="71"/>
      <c r="E24" s="72"/>
      <c r="F24" s="73"/>
      <c r="G24" s="20" t="s">
        <v>18</v>
      </c>
      <c r="H24" s="71"/>
      <c r="I24" s="20" t="s">
        <v>18</v>
      </c>
      <c r="J24" s="69"/>
      <c r="K24" s="20" t="s">
        <v>33</v>
      </c>
      <c r="L24" s="22"/>
      <c r="M24" s="20" t="s">
        <v>33</v>
      </c>
      <c r="N24" s="22"/>
      <c r="O24" s="20" t="s">
        <v>33</v>
      </c>
      <c r="P24" s="22"/>
      <c r="Q24" s="21"/>
      <c r="R24" s="49" t="s">
        <v>33</v>
      </c>
      <c r="S24" s="23"/>
      <c r="T24" s="23"/>
      <c r="U24" s="23"/>
      <c r="V24" s="24" t="s">
        <v>18</v>
      </c>
    </row>
    <row r="25" spans="1:22" ht="28.5" customHeight="1" x14ac:dyDescent="0.2">
      <c r="B25" s="142"/>
      <c r="C25" s="143"/>
      <c r="D25" s="143"/>
      <c r="E25" s="144"/>
      <c r="F25" s="145"/>
      <c r="G25" s="146"/>
      <c r="H25" s="145"/>
      <c r="I25" s="146"/>
      <c r="J25" s="145"/>
      <c r="K25" s="146"/>
      <c r="L25" s="145"/>
      <c r="M25" s="146"/>
      <c r="N25" s="145"/>
      <c r="O25" s="146"/>
      <c r="P25" s="145"/>
      <c r="Q25" s="148"/>
      <c r="R25" s="149"/>
      <c r="S25" s="134">
        <f>SUM(F25:R25)</f>
        <v>0</v>
      </c>
      <c r="T25" s="135"/>
      <c r="U25" s="135"/>
      <c r="V25" s="136"/>
    </row>
    <row r="26" spans="1:22" ht="28.5" customHeight="1" x14ac:dyDescent="0.2">
      <c r="B26" s="142"/>
      <c r="C26" s="143"/>
      <c r="D26" s="143"/>
      <c r="E26" s="144"/>
      <c r="F26" s="145"/>
      <c r="G26" s="146"/>
      <c r="H26" s="145"/>
      <c r="I26" s="146"/>
      <c r="J26" s="145"/>
      <c r="K26" s="146"/>
      <c r="L26" s="145"/>
      <c r="M26" s="146"/>
      <c r="N26" s="145"/>
      <c r="O26" s="146"/>
      <c r="P26" s="145"/>
      <c r="Q26" s="148"/>
      <c r="R26" s="149"/>
      <c r="S26" s="134">
        <f t="shared" ref="S26:S27" si="0">SUM(F26:R26)</f>
        <v>0</v>
      </c>
      <c r="T26" s="135"/>
      <c r="U26" s="135"/>
      <c r="V26" s="136"/>
    </row>
    <row r="27" spans="1:22" ht="28.5" customHeight="1" thickBot="1" x14ac:dyDescent="0.25">
      <c r="B27" s="150"/>
      <c r="C27" s="151"/>
      <c r="D27" s="151"/>
      <c r="E27" s="152"/>
      <c r="F27" s="153"/>
      <c r="G27" s="154"/>
      <c r="H27" s="153"/>
      <c r="I27" s="154"/>
      <c r="J27" s="153"/>
      <c r="K27" s="154"/>
      <c r="L27" s="153"/>
      <c r="M27" s="154"/>
      <c r="N27" s="153"/>
      <c r="O27" s="154"/>
      <c r="P27" s="153"/>
      <c r="Q27" s="155"/>
      <c r="R27" s="156"/>
      <c r="S27" s="157">
        <f t="shared" si="0"/>
        <v>0</v>
      </c>
      <c r="T27" s="158"/>
      <c r="U27" s="158"/>
      <c r="V27" s="159"/>
    </row>
    <row r="28" spans="1:22" ht="28.5" customHeight="1" thickTop="1" thickBot="1" x14ac:dyDescent="0.25">
      <c r="B28" s="133" t="s">
        <v>34</v>
      </c>
      <c r="C28" s="140"/>
      <c r="D28" s="140"/>
      <c r="E28" s="140"/>
      <c r="F28" s="163">
        <f>F25+F26+F27</f>
        <v>0</v>
      </c>
      <c r="G28" s="164"/>
      <c r="H28" s="163">
        <f>H25+H26+H27</f>
        <v>0</v>
      </c>
      <c r="I28" s="164"/>
      <c r="J28" s="163">
        <f>J25+J26+J27</f>
        <v>0</v>
      </c>
      <c r="K28" s="164"/>
      <c r="L28" s="163">
        <f>L25+L26+L27</f>
        <v>0</v>
      </c>
      <c r="M28" s="164"/>
      <c r="N28" s="163">
        <f>N25+N26+N27</f>
        <v>0</v>
      </c>
      <c r="O28" s="164"/>
      <c r="P28" s="163">
        <f>P25+P26+P27</f>
        <v>0</v>
      </c>
      <c r="Q28" s="161"/>
      <c r="R28" s="162"/>
      <c r="S28" s="160">
        <f>SUM(S25:V27)</f>
        <v>0</v>
      </c>
      <c r="T28" s="161"/>
      <c r="U28" s="161"/>
      <c r="V28" s="162"/>
    </row>
    <row r="29" spans="1:22" ht="9.75" customHeight="1" x14ac:dyDescent="0.2">
      <c r="B29" s="63"/>
    </row>
    <row r="30" spans="1:22" ht="23.25" customHeight="1" x14ac:dyDescent="0.2">
      <c r="A30" s="3" t="s">
        <v>35</v>
      </c>
      <c r="B30" s="3"/>
      <c r="C30" s="3"/>
      <c r="D30" s="3"/>
      <c r="E30" s="116"/>
      <c r="F30" s="116"/>
      <c r="G30" s="116"/>
      <c r="H30" s="116"/>
      <c r="I30" s="116"/>
      <c r="J30" s="116"/>
      <c r="K30" s="116"/>
      <c r="L30" s="116"/>
      <c r="M30" s="116"/>
      <c r="N30" s="116"/>
      <c r="O30" s="116"/>
      <c r="P30" s="116"/>
      <c r="Q30" s="116"/>
      <c r="R30" s="116"/>
      <c r="S30" s="116"/>
      <c r="T30" s="116"/>
      <c r="U30" s="116"/>
      <c r="V30" s="116"/>
    </row>
    <row r="32" spans="1:22" ht="23.25" customHeight="1" x14ac:dyDescent="0.2">
      <c r="A32" s="3" t="s">
        <v>96</v>
      </c>
    </row>
    <row r="33" spans="2:2" ht="23.25" customHeight="1" x14ac:dyDescent="0.2">
      <c r="B33" s="1" t="s">
        <v>135</v>
      </c>
    </row>
    <row r="34" spans="2:2" ht="23.25" customHeight="1" x14ac:dyDescent="0.2">
      <c r="B34" s="1" t="s">
        <v>124</v>
      </c>
    </row>
    <row r="35" spans="2:2" ht="14.4" x14ac:dyDescent="0.2">
      <c r="B35" s="1"/>
    </row>
  </sheetData>
  <sheetProtection sheet="1" scenarios="1" formatCells="0" formatColumns="0" formatRows="0" insertRows="0" insertHyperlinks="0"/>
  <protectedRanges>
    <protectedRange sqref="B25:R27 E30:V30 R2:V2 P3:V3 U1 S1 Q1 N5:T5 N6:T6 N7:S7 N8:T8 N9:T9 N10:T10" name="範囲1"/>
  </protectedRanges>
  <mergeCells count="59">
    <mergeCell ref="S28:V28"/>
    <mergeCell ref="F28:G28"/>
    <mergeCell ref="H28:I28"/>
    <mergeCell ref="J28:K28"/>
    <mergeCell ref="L28:M28"/>
    <mergeCell ref="N28:O28"/>
    <mergeCell ref="P28:R28"/>
    <mergeCell ref="S26:V26"/>
    <mergeCell ref="B27:E27"/>
    <mergeCell ref="F27:G27"/>
    <mergeCell ref="H27:I27"/>
    <mergeCell ref="J27:K27"/>
    <mergeCell ref="L27:M27"/>
    <mergeCell ref="N27:O27"/>
    <mergeCell ref="P27:R27"/>
    <mergeCell ref="S27:V27"/>
    <mergeCell ref="B26:E26"/>
    <mergeCell ref="F26:G26"/>
    <mergeCell ref="H26:I26"/>
    <mergeCell ref="J26:K26"/>
    <mergeCell ref="L26:M26"/>
    <mergeCell ref="N26:O26"/>
    <mergeCell ref="J25:K25"/>
    <mergeCell ref="L25:M25"/>
    <mergeCell ref="N25:O25"/>
    <mergeCell ref="P25:R25"/>
    <mergeCell ref="P26:R26"/>
    <mergeCell ref="S25:V25"/>
    <mergeCell ref="A12:V12"/>
    <mergeCell ref="L5:M5"/>
    <mergeCell ref="B28:E28"/>
    <mergeCell ref="L23:M23"/>
    <mergeCell ref="B23:E23"/>
    <mergeCell ref="J23:K23"/>
    <mergeCell ref="N23:O23"/>
    <mergeCell ref="B25:E25"/>
    <mergeCell ref="F25:G25"/>
    <mergeCell ref="N6:T6"/>
    <mergeCell ref="N5:T5"/>
    <mergeCell ref="N8:T8"/>
    <mergeCell ref="N9:T9"/>
    <mergeCell ref="N10:T10"/>
    <mergeCell ref="H25:I25"/>
    <mergeCell ref="E30:V30"/>
    <mergeCell ref="N2:Q2"/>
    <mergeCell ref="L3:O3"/>
    <mergeCell ref="A1:E2"/>
    <mergeCell ref="H23:I23"/>
    <mergeCell ref="F23:G23"/>
    <mergeCell ref="P23:R23"/>
    <mergeCell ref="L8:M8"/>
    <mergeCell ref="L7:M7"/>
    <mergeCell ref="L6:M6"/>
    <mergeCell ref="N7:S7"/>
    <mergeCell ref="S23:V23"/>
    <mergeCell ref="A15:R15"/>
    <mergeCell ref="G18:G19"/>
    <mergeCell ref="L10:M10"/>
    <mergeCell ref="L9:M9"/>
  </mergeCells>
  <phoneticPr fontId="1"/>
  <printOptions horizontalCentered="1"/>
  <pageMargins left="0.19685039370078741" right="0.19685039370078741" top="0.57822916666666668" bottom="0.39370078740157483" header="0.3696875" footer="0.51181102362204722"/>
  <pageSetup paperSize="9" scale="82" orientation="landscape" r:id="rId1"/>
  <headerFooter alignWithMargins="0">
    <oddHeader>&amp;L別記第１号様式</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28"/>
  <sheetViews>
    <sheetView showGridLines="0" view="pageBreakPreview" zoomScale="85" zoomScaleNormal="90" zoomScaleSheetLayoutView="85" workbookViewId="0"/>
  </sheetViews>
  <sheetFormatPr defaultColWidth="9" defaultRowHeight="14.4" x14ac:dyDescent="0.2"/>
  <cols>
    <col min="1" max="1" width="1.44140625" style="4" customWidth="1"/>
    <col min="2" max="2" width="3.109375" style="4" customWidth="1"/>
    <col min="3" max="3" width="20.6640625" style="4" customWidth="1"/>
    <col min="4" max="4" width="22.33203125" style="4" customWidth="1"/>
    <col min="5" max="5" width="22.88671875" style="4" customWidth="1"/>
    <col min="6" max="12" width="4.77734375" style="4" customWidth="1"/>
    <col min="13" max="13" width="4.44140625" style="4" customWidth="1"/>
    <col min="14" max="18" width="5.33203125" style="4" customWidth="1"/>
    <col min="19" max="21" width="6.21875" style="4" customWidth="1"/>
    <col min="22" max="16384" width="9" style="4"/>
  </cols>
  <sheetData>
    <row r="1" spans="2:18" ht="7.5" customHeight="1" thickBot="1" x14ac:dyDescent="0.25"/>
    <row r="2" spans="2:18" s="1" customFormat="1" ht="28.5" customHeight="1" x14ac:dyDescent="0.2">
      <c r="B2" s="171"/>
      <c r="C2" s="171"/>
      <c r="D2" s="171"/>
      <c r="E2" s="5" t="s">
        <v>6</v>
      </c>
      <c r="F2" s="97"/>
      <c r="G2" s="97"/>
      <c r="H2" s="97"/>
      <c r="I2" s="97"/>
      <c r="J2" s="97"/>
      <c r="K2" s="97"/>
      <c r="L2" s="98"/>
    </row>
    <row r="3" spans="2:18" s="1" customFormat="1" ht="28.5" customHeight="1" x14ac:dyDescent="0.2">
      <c r="E3" s="6" t="s">
        <v>107</v>
      </c>
      <c r="F3" s="172"/>
      <c r="G3" s="173"/>
      <c r="H3" s="173"/>
      <c r="I3" s="173"/>
      <c r="J3" s="173"/>
      <c r="K3" s="173"/>
      <c r="L3" s="174"/>
    </row>
    <row r="4" spans="2:18" s="1" customFormat="1" ht="28.5" customHeight="1" x14ac:dyDescent="0.2">
      <c r="E4" s="6" t="s">
        <v>7</v>
      </c>
      <c r="F4" s="172"/>
      <c r="G4" s="173"/>
      <c r="H4" s="173"/>
      <c r="I4" s="173"/>
      <c r="J4" s="173"/>
      <c r="K4" s="173"/>
      <c r="L4" s="174"/>
    </row>
    <row r="5" spans="2:18" s="1" customFormat="1" ht="28.5" customHeight="1" x14ac:dyDescent="0.2">
      <c r="E5" s="6" t="s">
        <v>8</v>
      </c>
      <c r="F5" s="172"/>
      <c r="G5" s="173"/>
      <c r="H5" s="173"/>
      <c r="I5" s="173"/>
      <c r="J5" s="173"/>
      <c r="K5" s="173"/>
      <c r="L5" s="174"/>
    </row>
    <row r="6" spans="2:18" s="1" customFormat="1" ht="28.5" customHeight="1" thickBot="1" x14ac:dyDescent="0.25">
      <c r="E6" s="103" t="s">
        <v>149</v>
      </c>
      <c r="F6" s="185"/>
      <c r="G6" s="186"/>
      <c r="H6" s="186"/>
      <c r="I6" s="186"/>
      <c r="J6" s="186"/>
      <c r="K6" s="186"/>
      <c r="L6" s="187"/>
      <c r="M6" s="2"/>
    </row>
    <row r="7" spans="2:18" s="1" customFormat="1" ht="10.5" customHeight="1" x14ac:dyDescent="0.2">
      <c r="E7" s="2"/>
      <c r="F7" s="2"/>
      <c r="G7" s="2"/>
      <c r="H7" s="2"/>
      <c r="I7" s="2"/>
      <c r="J7" s="2"/>
      <c r="K7" s="2"/>
      <c r="L7" s="2"/>
      <c r="M7" s="2"/>
    </row>
    <row r="8" spans="2:18" s="1" customFormat="1" ht="24.75" customHeight="1" x14ac:dyDescent="0.2">
      <c r="B8" s="184" t="s">
        <v>129</v>
      </c>
      <c r="C8" s="184"/>
      <c r="D8" s="184"/>
      <c r="E8" s="184"/>
      <c r="F8" s="184"/>
      <c r="G8" s="184"/>
      <c r="H8" s="184"/>
      <c r="I8" s="184"/>
      <c r="J8" s="184"/>
      <c r="K8" s="184"/>
      <c r="L8" s="184"/>
      <c r="M8" s="2"/>
    </row>
    <row r="9" spans="2:18" ht="21" customHeight="1" x14ac:dyDescent="0.2"/>
    <row r="10" spans="2:18" ht="16.2" x14ac:dyDescent="0.2">
      <c r="B10" s="7" t="s">
        <v>9</v>
      </c>
    </row>
    <row r="11" spans="2:18" ht="9" customHeight="1" thickBot="1" x14ac:dyDescent="0.25"/>
    <row r="12" spans="2:18" ht="14.25" customHeight="1" x14ac:dyDescent="0.2">
      <c r="B12" s="74" t="s">
        <v>10</v>
      </c>
      <c r="C12" s="75"/>
      <c r="D12" s="76" t="s">
        <v>11</v>
      </c>
      <c r="E12" s="77" t="s">
        <v>12</v>
      </c>
      <c r="F12" s="78" t="s">
        <v>13</v>
      </c>
      <c r="G12" s="76"/>
      <c r="H12" s="76"/>
      <c r="I12" s="79"/>
      <c r="J12" s="8" t="s">
        <v>14</v>
      </c>
      <c r="K12" s="76"/>
      <c r="L12" s="80"/>
    </row>
    <row r="13" spans="2:18" s="9" customFormat="1" ht="36.75" customHeight="1" x14ac:dyDescent="0.2">
      <c r="B13" s="179" t="s">
        <v>15</v>
      </c>
      <c r="C13" s="180"/>
      <c r="D13" s="61" t="s">
        <v>16</v>
      </c>
      <c r="E13" s="62" t="s">
        <v>37</v>
      </c>
      <c r="F13" s="188" t="s">
        <v>17</v>
      </c>
      <c r="G13" s="138"/>
      <c r="H13" s="138"/>
      <c r="I13" s="189"/>
      <c r="J13" s="177" t="s">
        <v>115</v>
      </c>
      <c r="K13" s="177"/>
      <c r="L13" s="178"/>
    </row>
    <row r="14" spans="2:18" ht="15" thickBot="1" x14ac:dyDescent="0.25">
      <c r="B14" s="81"/>
      <c r="C14" s="82"/>
      <c r="D14" s="10" t="s">
        <v>36</v>
      </c>
      <c r="E14" s="11" t="s">
        <v>18</v>
      </c>
      <c r="F14" s="12"/>
      <c r="G14" s="13"/>
      <c r="H14" s="14"/>
      <c r="I14" s="15" t="s">
        <v>19</v>
      </c>
      <c r="J14" s="14"/>
      <c r="K14" s="14"/>
      <c r="L14" s="25" t="s">
        <v>18</v>
      </c>
      <c r="N14" s="9"/>
      <c r="O14" s="9"/>
      <c r="P14" s="9"/>
      <c r="Q14" s="9"/>
      <c r="R14" s="9"/>
    </row>
    <row r="15" spans="2:18" ht="52.5" customHeight="1" thickBot="1" x14ac:dyDescent="0.25">
      <c r="B15" s="175" t="s">
        <v>20</v>
      </c>
      <c r="C15" s="176"/>
      <c r="D15" s="93">
        <f>SUM(D16:D19)</f>
        <v>0</v>
      </c>
      <c r="E15" s="93">
        <f>SUM(E16:E19)</f>
        <v>0</v>
      </c>
      <c r="F15" s="181">
        <f>D15-E15</f>
        <v>0</v>
      </c>
      <c r="G15" s="182"/>
      <c r="H15" s="182"/>
      <c r="I15" s="183"/>
      <c r="J15" s="181">
        <f>SUM(J16:L19)</f>
        <v>0</v>
      </c>
      <c r="K15" s="182"/>
      <c r="L15" s="190"/>
    </row>
    <row r="16" spans="2:18" ht="50.25" customHeight="1" thickTop="1" x14ac:dyDescent="0.2">
      <c r="B16" s="199" t="s">
        <v>95</v>
      </c>
      <c r="C16" s="106"/>
      <c r="D16" s="94"/>
      <c r="E16" s="94"/>
      <c r="F16" s="165" t="str">
        <f>IF(D16&gt;0,D16-E16,"")</f>
        <v/>
      </c>
      <c r="G16" s="166"/>
      <c r="H16" s="166"/>
      <c r="I16" s="192"/>
      <c r="J16" s="165"/>
      <c r="K16" s="166"/>
      <c r="L16" s="167"/>
    </row>
    <row r="17" spans="2:14" ht="50.25" customHeight="1" x14ac:dyDescent="0.2">
      <c r="B17" s="200"/>
      <c r="C17" s="107"/>
      <c r="D17" s="95"/>
      <c r="E17" s="95"/>
      <c r="F17" s="168" t="str">
        <f t="shared" ref="F17:F19" si="0">IF(D17&gt;0,D17-E17,"")</f>
        <v/>
      </c>
      <c r="G17" s="169"/>
      <c r="H17" s="169"/>
      <c r="I17" s="191"/>
      <c r="J17" s="168"/>
      <c r="K17" s="169"/>
      <c r="L17" s="170"/>
    </row>
    <row r="18" spans="2:14" ht="50.25" customHeight="1" x14ac:dyDescent="0.2">
      <c r="B18" s="200"/>
      <c r="C18" s="107"/>
      <c r="D18" s="95"/>
      <c r="E18" s="95"/>
      <c r="F18" s="168" t="str">
        <f t="shared" si="0"/>
        <v/>
      </c>
      <c r="G18" s="169"/>
      <c r="H18" s="169"/>
      <c r="I18" s="191"/>
      <c r="J18" s="168"/>
      <c r="K18" s="169"/>
      <c r="L18" s="170"/>
    </row>
    <row r="19" spans="2:14" ht="50.25" customHeight="1" thickBot="1" x14ac:dyDescent="0.25">
      <c r="B19" s="201"/>
      <c r="C19" s="108"/>
      <c r="D19" s="96"/>
      <c r="E19" s="96"/>
      <c r="F19" s="202" t="str">
        <f t="shared" si="0"/>
        <v/>
      </c>
      <c r="G19" s="203"/>
      <c r="H19" s="203"/>
      <c r="I19" s="204"/>
      <c r="J19" s="202"/>
      <c r="K19" s="203"/>
      <c r="L19" s="205"/>
    </row>
    <row r="20" spans="2:14" ht="13.5" customHeight="1" thickBot="1" x14ac:dyDescent="0.25"/>
    <row r="21" spans="2:14" ht="33" customHeight="1" thickBot="1" x14ac:dyDescent="0.25">
      <c r="C21" s="197" t="s">
        <v>139</v>
      </c>
      <c r="D21" s="197"/>
      <c r="E21" s="198"/>
      <c r="F21" s="194" t="s">
        <v>91</v>
      </c>
      <c r="G21" s="195"/>
      <c r="H21" s="195"/>
      <c r="I21" s="195"/>
      <c r="J21" s="195"/>
      <c r="K21" s="195"/>
      <c r="L21" s="196"/>
    </row>
    <row r="22" spans="2:14" ht="33" customHeight="1" thickBot="1" x14ac:dyDescent="0.25">
      <c r="C22" s="1" t="s">
        <v>140</v>
      </c>
      <c r="D22" s="27"/>
      <c r="F22" s="194"/>
      <c r="G22" s="195"/>
      <c r="H22" s="195"/>
      <c r="I22" s="195"/>
      <c r="J22" s="195"/>
      <c r="K22" s="195"/>
      <c r="L22" s="196"/>
    </row>
    <row r="23" spans="2:14" ht="33" customHeight="1" thickBot="1" x14ac:dyDescent="0.25">
      <c r="C23" s="197" t="s">
        <v>141</v>
      </c>
      <c r="D23" s="197"/>
      <c r="E23" s="198"/>
      <c r="F23" s="194" t="s">
        <v>91</v>
      </c>
      <c r="G23" s="195"/>
      <c r="H23" s="195"/>
      <c r="I23" s="195"/>
      <c r="J23" s="195"/>
      <c r="K23" s="195"/>
      <c r="L23" s="196"/>
    </row>
    <row r="24" spans="2:14" ht="33" customHeight="1" thickBot="1" x14ac:dyDescent="0.25">
      <c r="C24" s="1" t="s">
        <v>142</v>
      </c>
      <c r="D24" s="27"/>
      <c r="F24" s="194"/>
      <c r="G24" s="195"/>
      <c r="H24" s="195"/>
      <c r="I24" s="195"/>
      <c r="J24" s="195"/>
      <c r="K24" s="195"/>
      <c r="L24" s="196"/>
    </row>
    <row r="25" spans="2:14" ht="15" customHeight="1" x14ac:dyDescent="0.2"/>
    <row r="26" spans="2:14" ht="37.5" customHeight="1" x14ac:dyDescent="0.2">
      <c r="B26" s="193" t="s">
        <v>130</v>
      </c>
      <c r="C26" s="193"/>
      <c r="D26" s="193"/>
      <c r="E26" s="193"/>
      <c r="F26" s="193"/>
      <c r="G26" s="193"/>
      <c r="H26" s="193"/>
      <c r="I26" s="193"/>
      <c r="J26" s="193"/>
      <c r="K26" s="193"/>
      <c r="L26" s="193"/>
      <c r="M26" s="63"/>
      <c r="N26" s="63"/>
    </row>
    <row r="27" spans="2:14" ht="37.5" customHeight="1" x14ac:dyDescent="0.2">
      <c r="B27" s="193" t="s">
        <v>131</v>
      </c>
      <c r="C27" s="193"/>
      <c r="D27" s="193"/>
      <c r="E27" s="193"/>
      <c r="F27" s="193"/>
      <c r="G27" s="193"/>
      <c r="H27" s="193"/>
      <c r="I27" s="193"/>
      <c r="J27" s="193"/>
      <c r="K27" s="193"/>
      <c r="L27" s="193"/>
      <c r="M27" s="63"/>
      <c r="N27" s="63"/>
    </row>
    <row r="28" spans="2:14" ht="37.5" customHeight="1" x14ac:dyDescent="0.2">
      <c r="B28" s="193" t="s">
        <v>134</v>
      </c>
      <c r="C28" s="193"/>
      <c r="D28" s="193"/>
      <c r="E28" s="193"/>
      <c r="F28" s="193"/>
      <c r="G28" s="193"/>
      <c r="H28" s="193"/>
      <c r="I28" s="193"/>
      <c r="J28" s="193"/>
      <c r="K28" s="193"/>
      <c r="L28" s="193"/>
      <c r="M28" s="63"/>
      <c r="N28" s="63"/>
    </row>
  </sheetData>
  <sheetProtection sheet="1" scenarios="1" formatCells="0" formatColumns="0" formatRows="0" insertRows="0" insertHyperlinks="0"/>
  <protectedRanges>
    <protectedRange sqref="F2:L6 C16:E19 J16:L19 F22:L22 F24:L24" name="範囲1"/>
  </protectedRanges>
  <mergeCells count="30">
    <mergeCell ref="F18:I18"/>
    <mergeCell ref="J18:L18"/>
    <mergeCell ref="F17:I17"/>
    <mergeCell ref="F16:I16"/>
    <mergeCell ref="B28:L28"/>
    <mergeCell ref="B26:L26"/>
    <mergeCell ref="B27:L27"/>
    <mergeCell ref="F21:L21"/>
    <mergeCell ref="F22:L22"/>
    <mergeCell ref="C23:E23"/>
    <mergeCell ref="C21:E21"/>
    <mergeCell ref="F24:L24"/>
    <mergeCell ref="F23:L23"/>
    <mergeCell ref="B16:B19"/>
    <mergeCell ref="F19:I19"/>
    <mergeCell ref="J19:L19"/>
    <mergeCell ref="J16:L16"/>
    <mergeCell ref="J17:L17"/>
    <mergeCell ref="B2:D2"/>
    <mergeCell ref="F3:L3"/>
    <mergeCell ref="B15:C15"/>
    <mergeCell ref="J13:L13"/>
    <mergeCell ref="F5:L5"/>
    <mergeCell ref="B13:C13"/>
    <mergeCell ref="F15:I15"/>
    <mergeCell ref="B8:L8"/>
    <mergeCell ref="F4:L4"/>
    <mergeCell ref="F6:L6"/>
    <mergeCell ref="F13:I13"/>
    <mergeCell ref="J15:L15"/>
  </mergeCells>
  <phoneticPr fontId="1"/>
  <printOptions horizontalCentered="1"/>
  <pageMargins left="0.39370078740157483" right="0.39370078740157483" top="0.39370078740157483" bottom="0.15748031496062992" header="0.27559055118110237" footer="0.15748031496062992"/>
  <pageSetup paperSize="9" scale="88" orientation="portrait" horizontalDpi="300" verticalDpi="300" r:id="rId1"/>
  <headerFooter alignWithMargins="0">
    <oddHeader>&amp;L&amp;12&amp;A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5"/>
  <sheetViews>
    <sheetView showGridLines="0" view="pageBreakPreview" zoomScale="85" zoomScaleNormal="85" zoomScaleSheetLayoutView="85" workbookViewId="0"/>
  </sheetViews>
  <sheetFormatPr defaultColWidth="9" defaultRowHeight="13.2" x14ac:dyDescent="0.2"/>
  <cols>
    <col min="1" max="1" width="2.44140625" customWidth="1"/>
    <col min="2" max="2" width="1.77734375" customWidth="1"/>
    <col min="3" max="3" width="13" customWidth="1"/>
    <col min="4" max="4" width="3.6640625" customWidth="1"/>
    <col min="5" max="6" width="5.33203125" customWidth="1"/>
    <col min="7" max="7" width="6.6640625" customWidth="1"/>
    <col min="8" max="8" width="4.33203125" customWidth="1"/>
    <col min="9" max="9" width="6.33203125" customWidth="1"/>
    <col min="10" max="10" width="6.6640625" customWidth="1"/>
    <col min="11" max="11" width="4.6640625" customWidth="1"/>
    <col min="12" max="12" width="5.33203125" customWidth="1"/>
    <col min="13" max="13" width="5.44140625" customWidth="1"/>
    <col min="14" max="14" width="4.109375" customWidth="1"/>
    <col min="15" max="21" width="4.21875" customWidth="1"/>
    <col min="22" max="22" width="43.21875" customWidth="1"/>
  </cols>
  <sheetData>
    <row r="1" spans="1:22" s="67" customFormat="1" ht="22.5" customHeight="1" x14ac:dyDescent="0.2">
      <c r="L1" s="216" t="s">
        <v>0</v>
      </c>
      <c r="M1" s="217"/>
      <c r="N1" s="217"/>
      <c r="O1" s="97"/>
      <c r="P1" s="97"/>
      <c r="Q1" s="97"/>
      <c r="R1" s="97"/>
      <c r="S1" s="97"/>
      <c r="T1" s="97"/>
      <c r="U1" s="98"/>
    </row>
    <row r="2" spans="1:22" s="67" customFormat="1" ht="22.5" customHeight="1" x14ac:dyDescent="0.2">
      <c r="L2" s="222" t="s">
        <v>126</v>
      </c>
      <c r="M2" s="223"/>
      <c r="N2" s="223"/>
      <c r="O2" s="218"/>
      <c r="P2" s="218"/>
      <c r="Q2" s="218"/>
      <c r="R2" s="218"/>
      <c r="S2" s="218"/>
      <c r="T2" s="218"/>
      <c r="U2" s="219"/>
    </row>
    <row r="3" spans="1:22" s="67" customFormat="1" ht="22.5" customHeight="1" x14ac:dyDescent="0.2">
      <c r="L3" s="222" t="s">
        <v>1</v>
      </c>
      <c r="M3" s="223"/>
      <c r="N3" s="223"/>
      <c r="O3" s="218"/>
      <c r="P3" s="218"/>
      <c r="Q3" s="218"/>
      <c r="R3" s="218"/>
      <c r="S3" s="218"/>
      <c r="T3" s="218"/>
      <c r="U3" s="219"/>
    </row>
    <row r="4" spans="1:22" s="67" customFormat="1" ht="22.5" customHeight="1" x14ac:dyDescent="0.2">
      <c r="L4" s="222" t="s">
        <v>2</v>
      </c>
      <c r="M4" s="223"/>
      <c r="N4" s="223"/>
      <c r="O4" s="218"/>
      <c r="P4" s="218"/>
      <c r="Q4" s="218"/>
      <c r="R4" s="218"/>
      <c r="S4" s="218"/>
      <c r="T4" s="218"/>
      <c r="U4" s="219"/>
    </row>
    <row r="5" spans="1:22" s="1" customFormat="1" ht="23.25" customHeight="1" thickBot="1" x14ac:dyDescent="0.25">
      <c r="L5" s="220" t="s">
        <v>149</v>
      </c>
      <c r="M5" s="221"/>
      <c r="N5" s="221"/>
      <c r="O5" s="248"/>
      <c r="P5" s="248"/>
      <c r="Q5" s="248"/>
      <c r="R5" s="248"/>
      <c r="S5" s="248"/>
      <c r="T5" s="248"/>
      <c r="U5" s="249"/>
      <c r="V5" s="2"/>
    </row>
    <row r="6" spans="1:22" s="67" customFormat="1" ht="16.2" x14ac:dyDescent="0.2">
      <c r="A6" s="3" t="s">
        <v>38</v>
      </c>
    </row>
    <row r="7" spans="1:22" ht="18.75" customHeight="1" x14ac:dyDescent="0.2">
      <c r="B7" s="26" t="s">
        <v>118</v>
      </c>
      <c r="C7" s="67"/>
      <c r="D7" s="67"/>
      <c r="E7" s="67"/>
      <c r="F7" s="67"/>
    </row>
    <row r="8" spans="1:22" ht="9.75" customHeight="1" thickBot="1" x14ac:dyDescent="0.25">
      <c r="B8" s="26"/>
      <c r="C8" s="67"/>
      <c r="D8" s="67"/>
      <c r="E8" s="67"/>
      <c r="F8" s="67"/>
    </row>
    <row r="9" spans="1:22" ht="27.75" customHeight="1" thickBot="1" x14ac:dyDescent="0.25">
      <c r="C9" s="115"/>
      <c r="D9" s="112" t="s">
        <v>161</v>
      </c>
      <c r="E9" s="254"/>
      <c r="F9" s="254"/>
      <c r="G9" s="112" t="s">
        <v>163</v>
      </c>
      <c r="H9" s="255"/>
      <c r="I9" s="255"/>
      <c r="J9" s="112" t="s">
        <v>161</v>
      </c>
      <c r="K9" s="254"/>
      <c r="L9" s="254"/>
      <c r="M9" s="109" t="s">
        <v>162</v>
      </c>
    </row>
    <row r="10" spans="1:22" s="67" customFormat="1" ht="12.75" customHeight="1" x14ac:dyDescent="0.2"/>
    <row r="11" spans="1:22" ht="30" customHeight="1" thickBot="1" x14ac:dyDescent="0.25">
      <c r="B11" s="67" t="s">
        <v>116</v>
      </c>
    </row>
    <row r="12" spans="1:22" ht="27.75" customHeight="1" thickBot="1" x14ac:dyDescent="0.25">
      <c r="C12" s="90" t="s">
        <v>117</v>
      </c>
      <c r="D12" s="213" t="s">
        <v>164</v>
      </c>
      <c r="E12" s="214"/>
      <c r="F12" s="215"/>
      <c r="G12" s="104"/>
      <c r="H12" s="68"/>
      <c r="I12" s="68"/>
      <c r="J12" s="68"/>
      <c r="K12" s="68"/>
    </row>
    <row r="13" spans="1:22" ht="27.75" customHeight="1" thickBot="1" x14ac:dyDescent="0.25">
      <c r="C13" s="256" t="s">
        <v>137</v>
      </c>
      <c r="D13" s="257"/>
      <c r="E13" s="257"/>
      <c r="F13" s="257"/>
      <c r="G13" s="257"/>
      <c r="H13" s="257"/>
      <c r="I13" s="258"/>
      <c r="J13" s="255"/>
      <c r="K13" s="255"/>
      <c r="L13" s="255"/>
      <c r="M13" s="89" t="s">
        <v>5</v>
      </c>
    </row>
    <row r="14" spans="1:22" ht="30" customHeight="1" x14ac:dyDescent="0.2">
      <c r="C14" s="91"/>
      <c r="D14" s="193" t="s">
        <v>147</v>
      </c>
      <c r="E14" s="193"/>
      <c r="F14" s="193"/>
      <c r="G14" s="193"/>
      <c r="H14" s="193"/>
      <c r="I14" s="193"/>
      <c r="J14" s="193"/>
      <c r="K14" s="193"/>
      <c r="L14" s="193"/>
      <c r="M14" s="193"/>
      <c r="N14" s="193"/>
      <c r="O14" s="193"/>
      <c r="P14" s="193"/>
      <c r="Q14" s="63"/>
      <c r="R14" s="63"/>
      <c r="S14" s="63"/>
      <c r="T14" s="63"/>
      <c r="U14" s="63"/>
    </row>
    <row r="15" spans="1:22" s="67" customFormat="1" ht="12.75" customHeight="1" x14ac:dyDescent="0.2"/>
    <row r="16" spans="1:22" s="67" customFormat="1" ht="30" customHeight="1" thickBot="1" x14ac:dyDescent="0.25">
      <c r="A16" s="3"/>
      <c r="B16" s="67" t="s">
        <v>156</v>
      </c>
    </row>
    <row r="17" spans="1:22" s="67" customFormat="1" ht="27.75" customHeight="1" x14ac:dyDescent="0.2">
      <c r="A17" s="3"/>
      <c r="C17" s="83" t="s">
        <v>3</v>
      </c>
      <c r="D17" s="235"/>
      <c r="E17" s="211"/>
      <c r="F17" s="126" t="s">
        <v>161</v>
      </c>
      <c r="G17" s="207"/>
      <c r="H17" s="207"/>
      <c r="I17" s="209" t="s">
        <v>163</v>
      </c>
      <c r="J17" s="211"/>
      <c r="K17" s="211"/>
      <c r="L17" s="126" t="s">
        <v>161</v>
      </c>
      <c r="M17" s="207"/>
      <c r="N17" s="207"/>
      <c r="O17" s="239" t="s">
        <v>162</v>
      </c>
      <c r="P17" s="227">
        <f>ROUNDDOWN((J17+M17/60)-(D17+G17/60),0)</f>
        <v>0</v>
      </c>
      <c r="Q17" s="228"/>
      <c r="R17" s="228"/>
      <c r="S17" s="228"/>
      <c r="T17" s="209" t="s">
        <v>173</v>
      </c>
      <c r="U17" s="224"/>
    </row>
    <row r="18" spans="1:22" s="67" customFormat="1" ht="27.75" customHeight="1" thickBot="1" x14ac:dyDescent="0.25">
      <c r="A18" s="3"/>
      <c r="C18" s="85" t="s">
        <v>4</v>
      </c>
      <c r="D18" s="259"/>
      <c r="E18" s="212"/>
      <c r="F18" s="206"/>
      <c r="G18" s="208"/>
      <c r="H18" s="208"/>
      <c r="I18" s="210"/>
      <c r="J18" s="212"/>
      <c r="K18" s="212"/>
      <c r="L18" s="206"/>
      <c r="M18" s="208"/>
      <c r="N18" s="208"/>
      <c r="O18" s="253"/>
      <c r="P18" s="229"/>
      <c r="Q18" s="230"/>
      <c r="R18" s="230"/>
      <c r="S18" s="230"/>
      <c r="T18" s="210"/>
      <c r="U18" s="226"/>
      <c r="V18" s="63" t="s">
        <v>174</v>
      </c>
    </row>
    <row r="19" spans="1:22" s="67" customFormat="1" ht="21.75" customHeight="1" x14ac:dyDescent="0.2">
      <c r="A19" s="3"/>
      <c r="D19" s="67" t="s">
        <v>144</v>
      </c>
    </row>
    <row r="20" spans="1:22" s="67" customFormat="1" ht="21.75" customHeight="1" x14ac:dyDescent="0.2">
      <c r="A20" s="3"/>
      <c r="D20" s="67" t="s">
        <v>148</v>
      </c>
    </row>
    <row r="21" spans="1:22" s="67" customFormat="1" ht="27.75" customHeight="1" x14ac:dyDescent="0.2">
      <c r="A21" s="3"/>
      <c r="D21" s="251"/>
      <c r="E21" s="129"/>
      <c r="F21" s="129"/>
      <c r="G21" s="129"/>
      <c r="H21" s="129"/>
      <c r="I21" s="129"/>
      <c r="J21" s="129"/>
      <c r="K21" s="129"/>
      <c r="L21" s="129"/>
      <c r="M21" s="129"/>
      <c r="N21" s="129"/>
      <c r="O21" s="129"/>
      <c r="P21" s="129"/>
      <c r="Q21" s="129"/>
      <c r="R21" s="129"/>
      <c r="S21" s="129"/>
      <c r="T21" s="129"/>
      <c r="U21" s="252"/>
    </row>
    <row r="22" spans="1:22" s="67" customFormat="1" ht="12.75" customHeight="1" x14ac:dyDescent="0.2"/>
    <row r="23" spans="1:22" ht="30" customHeight="1" thickBot="1" x14ac:dyDescent="0.25">
      <c r="B23" s="67" t="s">
        <v>132</v>
      </c>
    </row>
    <row r="24" spans="1:22" s="67" customFormat="1" ht="27.75" customHeight="1" x14ac:dyDescent="0.2">
      <c r="A24" s="3"/>
      <c r="C24" s="83" t="s">
        <v>3</v>
      </c>
      <c r="D24" s="235"/>
      <c r="E24" s="211"/>
      <c r="F24" s="126" t="s">
        <v>161</v>
      </c>
      <c r="G24" s="207"/>
      <c r="H24" s="207"/>
      <c r="I24" s="209" t="s">
        <v>163</v>
      </c>
      <c r="J24" s="211"/>
      <c r="K24" s="211"/>
      <c r="L24" s="126" t="s">
        <v>161</v>
      </c>
      <c r="M24" s="207"/>
      <c r="N24" s="207"/>
      <c r="O24" s="224" t="s">
        <v>162</v>
      </c>
      <c r="P24" s="250"/>
      <c r="Q24" s="250"/>
      <c r="R24" s="250"/>
      <c r="S24" s="250"/>
      <c r="T24" s="250"/>
      <c r="U24" s="250"/>
    </row>
    <row r="25" spans="1:22" s="67" customFormat="1" ht="27.75" customHeight="1" x14ac:dyDescent="0.2">
      <c r="A25" s="3"/>
      <c r="C25" s="84" t="s">
        <v>4</v>
      </c>
      <c r="D25" s="236"/>
      <c r="E25" s="237"/>
      <c r="F25" s="246"/>
      <c r="G25" s="247"/>
      <c r="H25" s="247"/>
      <c r="I25" s="238"/>
      <c r="J25" s="237"/>
      <c r="K25" s="237"/>
      <c r="L25" s="246"/>
      <c r="M25" s="247"/>
      <c r="N25" s="247"/>
      <c r="O25" s="225"/>
      <c r="P25" s="250"/>
      <c r="Q25" s="250"/>
      <c r="R25" s="250"/>
      <c r="S25" s="250"/>
      <c r="T25" s="250"/>
      <c r="U25" s="250"/>
    </row>
    <row r="26" spans="1:22" s="67" customFormat="1" ht="27.75" customHeight="1" thickBot="1" x14ac:dyDescent="0.25">
      <c r="A26" s="3"/>
      <c r="C26" s="245" t="s">
        <v>136</v>
      </c>
      <c r="D26" s="210"/>
      <c r="E26" s="210"/>
      <c r="F26" s="210"/>
      <c r="G26" s="210"/>
      <c r="H26" s="210"/>
      <c r="I26" s="210"/>
      <c r="J26" s="212"/>
      <c r="K26" s="212"/>
      <c r="L26" s="212"/>
      <c r="M26" s="212"/>
      <c r="N26" s="212"/>
      <c r="O26" s="105" t="s">
        <v>5</v>
      </c>
      <c r="P26" s="87"/>
      <c r="Q26" s="68"/>
      <c r="R26" s="68"/>
      <c r="S26" s="68"/>
      <c r="T26" s="68"/>
      <c r="U26" s="68"/>
    </row>
    <row r="27" spans="1:22" ht="30" customHeight="1" x14ac:dyDescent="0.2">
      <c r="D27" s="87" t="s">
        <v>138</v>
      </c>
      <c r="H27" s="87"/>
      <c r="I27" s="87"/>
      <c r="J27" s="87"/>
      <c r="K27" s="87"/>
    </row>
    <row r="28" spans="1:22" ht="12" customHeight="1" x14ac:dyDescent="0.2">
      <c r="B28" s="65"/>
      <c r="C28" s="68"/>
      <c r="D28" s="68"/>
      <c r="E28" s="68"/>
      <c r="F28" s="68"/>
      <c r="G28" s="68"/>
      <c r="H28" s="68"/>
      <c r="I28" s="68"/>
      <c r="J28" s="68"/>
      <c r="K28" s="68"/>
      <c r="L28" s="68"/>
      <c r="M28" s="68"/>
      <c r="N28" s="68"/>
    </row>
    <row r="29" spans="1:22" s="67" customFormat="1" ht="30" customHeight="1" x14ac:dyDescent="0.2">
      <c r="B29" s="67" t="s">
        <v>133</v>
      </c>
    </row>
    <row r="30" spans="1:22" ht="30" customHeight="1" thickBot="1" x14ac:dyDescent="0.25">
      <c r="B30" s="67" t="s">
        <v>68</v>
      </c>
    </row>
    <row r="31" spans="1:22" s="67" customFormat="1" ht="27.75" customHeight="1" x14ac:dyDescent="0.2">
      <c r="A31" s="3"/>
      <c r="C31" s="83" t="s">
        <v>3</v>
      </c>
      <c r="D31" s="235"/>
      <c r="E31" s="211"/>
      <c r="F31" s="209" t="s">
        <v>159</v>
      </c>
      <c r="G31" s="211"/>
      <c r="H31" s="211"/>
      <c r="I31" s="209" t="s">
        <v>165</v>
      </c>
      <c r="J31" s="211"/>
      <c r="K31" s="209" t="s">
        <v>159</v>
      </c>
      <c r="L31" s="211"/>
      <c r="M31" s="211"/>
      <c r="N31" s="209" t="s">
        <v>160</v>
      </c>
      <c r="O31" s="239"/>
      <c r="P31" s="241" t="s">
        <v>167</v>
      </c>
      <c r="Q31" s="242"/>
      <c r="R31" s="211"/>
      <c r="S31" s="211"/>
      <c r="T31" s="209" t="s">
        <v>166</v>
      </c>
      <c r="U31" s="224"/>
    </row>
    <row r="32" spans="1:22" s="67" customFormat="1" ht="27.75" customHeight="1" thickBot="1" x14ac:dyDescent="0.25">
      <c r="A32" s="3"/>
      <c r="C32" s="84" t="s">
        <v>4</v>
      </c>
      <c r="D32" s="236"/>
      <c r="E32" s="237"/>
      <c r="F32" s="238"/>
      <c r="G32" s="237"/>
      <c r="H32" s="237"/>
      <c r="I32" s="238"/>
      <c r="J32" s="237"/>
      <c r="K32" s="238"/>
      <c r="L32" s="237"/>
      <c r="M32" s="237"/>
      <c r="N32" s="238"/>
      <c r="O32" s="240"/>
      <c r="P32" s="243"/>
      <c r="Q32" s="244"/>
      <c r="R32" s="212"/>
      <c r="S32" s="212"/>
      <c r="T32" s="210"/>
      <c r="U32" s="226"/>
    </row>
    <row r="33" spans="1:21" s="67" customFormat="1" ht="27.75" customHeight="1" thickBot="1" x14ac:dyDescent="0.25">
      <c r="A33" s="3"/>
      <c r="C33" s="231" t="s">
        <v>74</v>
      </c>
      <c r="D33" s="232"/>
      <c r="E33" s="232"/>
      <c r="F33" s="232"/>
      <c r="G33" s="232"/>
      <c r="H33" s="232"/>
      <c r="I33" s="232"/>
      <c r="J33" s="233"/>
      <c r="K33" s="234"/>
      <c r="L33" s="234"/>
      <c r="M33" s="234"/>
      <c r="N33" s="234"/>
      <c r="O33" s="86" t="s">
        <v>5</v>
      </c>
      <c r="P33" s="68"/>
      <c r="Q33" s="68"/>
      <c r="R33" s="68"/>
      <c r="S33" s="68"/>
      <c r="T33" s="68"/>
      <c r="U33" s="68"/>
    </row>
    <row r="34" spans="1:21" ht="30" customHeight="1" x14ac:dyDescent="0.2">
      <c r="D34" s="67" t="s">
        <v>85</v>
      </c>
      <c r="H34" s="67"/>
      <c r="I34" s="67"/>
      <c r="J34" s="67"/>
      <c r="K34" s="67"/>
    </row>
    <row r="35" spans="1:21" ht="30" customHeight="1" thickBot="1" x14ac:dyDescent="0.25">
      <c r="B35" s="67" t="s">
        <v>69</v>
      </c>
    </row>
    <row r="36" spans="1:21" s="67" customFormat="1" ht="27.75" customHeight="1" x14ac:dyDescent="0.2">
      <c r="A36" s="3"/>
      <c r="C36" s="83" t="s">
        <v>3</v>
      </c>
      <c r="D36" s="235"/>
      <c r="E36" s="211"/>
      <c r="F36" s="209" t="s">
        <v>159</v>
      </c>
      <c r="G36" s="211"/>
      <c r="H36" s="211"/>
      <c r="I36" s="209" t="s">
        <v>165</v>
      </c>
      <c r="J36" s="211"/>
      <c r="K36" s="209" t="s">
        <v>159</v>
      </c>
      <c r="L36" s="211"/>
      <c r="M36" s="211"/>
      <c r="N36" s="209" t="s">
        <v>160</v>
      </c>
      <c r="O36" s="239"/>
      <c r="P36" s="241" t="s">
        <v>167</v>
      </c>
      <c r="Q36" s="242"/>
      <c r="R36" s="211"/>
      <c r="S36" s="211"/>
      <c r="T36" s="209" t="s">
        <v>166</v>
      </c>
      <c r="U36" s="224"/>
    </row>
    <row r="37" spans="1:21" s="67" customFormat="1" ht="27.75" customHeight="1" thickBot="1" x14ac:dyDescent="0.25">
      <c r="A37" s="3"/>
      <c r="C37" s="84" t="s">
        <v>4</v>
      </c>
      <c r="D37" s="236"/>
      <c r="E37" s="237"/>
      <c r="F37" s="238"/>
      <c r="G37" s="237"/>
      <c r="H37" s="237"/>
      <c r="I37" s="238"/>
      <c r="J37" s="237"/>
      <c r="K37" s="238"/>
      <c r="L37" s="237"/>
      <c r="M37" s="237"/>
      <c r="N37" s="238"/>
      <c r="O37" s="240"/>
      <c r="P37" s="243"/>
      <c r="Q37" s="244"/>
      <c r="R37" s="212"/>
      <c r="S37" s="212"/>
      <c r="T37" s="210"/>
      <c r="U37" s="226"/>
    </row>
    <row r="38" spans="1:21" s="67" customFormat="1" ht="27.75" customHeight="1" thickBot="1" x14ac:dyDescent="0.25">
      <c r="A38" s="3"/>
      <c r="C38" s="231" t="s">
        <v>75</v>
      </c>
      <c r="D38" s="232"/>
      <c r="E38" s="232"/>
      <c r="F38" s="232"/>
      <c r="G38" s="232"/>
      <c r="H38" s="232"/>
      <c r="I38" s="232"/>
      <c r="J38" s="233"/>
      <c r="K38" s="234"/>
      <c r="L38" s="234"/>
      <c r="M38" s="234"/>
      <c r="N38" s="234"/>
      <c r="O38" s="86" t="s">
        <v>5</v>
      </c>
      <c r="P38" s="68"/>
      <c r="Q38" s="68"/>
      <c r="R38" s="68"/>
      <c r="S38" s="68"/>
      <c r="T38" s="68"/>
      <c r="U38" s="68"/>
    </row>
    <row r="39" spans="1:21" ht="30" customHeight="1" x14ac:dyDescent="0.2">
      <c r="D39" s="67" t="s">
        <v>85</v>
      </c>
      <c r="H39" s="67"/>
      <c r="I39" s="67"/>
      <c r="J39" s="67"/>
      <c r="K39" s="67"/>
    </row>
    <row r="40" spans="1:21" ht="30" customHeight="1" thickBot="1" x14ac:dyDescent="0.25">
      <c r="B40" s="67" t="s">
        <v>70</v>
      </c>
    </row>
    <row r="41" spans="1:21" s="67" customFormat="1" ht="27.75" customHeight="1" x14ac:dyDescent="0.2">
      <c r="A41" s="3"/>
      <c r="C41" s="83" t="s">
        <v>3</v>
      </c>
      <c r="D41" s="235"/>
      <c r="E41" s="211"/>
      <c r="F41" s="209" t="s">
        <v>159</v>
      </c>
      <c r="G41" s="211"/>
      <c r="H41" s="211"/>
      <c r="I41" s="209" t="s">
        <v>165</v>
      </c>
      <c r="J41" s="211"/>
      <c r="K41" s="209" t="s">
        <v>159</v>
      </c>
      <c r="L41" s="211"/>
      <c r="M41" s="211"/>
      <c r="N41" s="209" t="s">
        <v>160</v>
      </c>
      <c r="O41" s="239"/>
      <c r="P41" s="241" t="s">
        <v>167</v>
      </c>
      <c r="Q41" s="242"/>
      <c r="R41" s="211"/>
      <c r="S41" s="211"/>
      <c r="T41" s="209" t="s">
        <v>166</v>
      </c>
      <c r="U41" s="224"/>
    </row>
    <row r="42" spans="1:21" s="67" customFormat="1" ht="27.75" customHeight="1" thickBot="1" x14ac:dyDescent="0.25">
      <c r="A42" s="3"/>
      <c r="C42" s="84" t="s">
        <v>4</v>
      </c>
      <c r="D42" s="236"/>
      <c r="E42" s="237"/>
      <c r="F42" s="238"/>
      <c r="G42" s="237"/>
      <c r="H42" s="237"/>
      <c r="I42" s="238"/>
      <c r="J42" s="237"/>
      <c r="K42" s="238"/>
      <c r="L42" s="237"/>
      <c r="M42" s="237"/>
      <c r="N42" s="238"/>
      <c r="O42" s="240"/>
      <c r="P42" s="243"/>
      <c r="Q42" s="244"/>
      <c r="R42" s="212"/>
      <c r="S42" s="212"/>
      <c r="T42" s="210"/>
      <c r="U42" s="226"/>
    </row>
    <row r="43" spans="1:21" s="67" customFormat="1" ht="27.75" customHeight="1" thickBot="1" x14ac:dyDescent="0.25">
      <c r="A43" s="3"/>
      <c r="C43" s="231" t="s">
        <v>168</v>
      </c>
      <c r="D43" s="232"/>
      <c r="E43" s="232"/>
      <c r="F43" s="232"/>
      <c r="G43" s="232"/>
      <c r="H43" s="232"/>
      <c r="I43" s="232"/>
      <c r="J43" s="233"/>
      <c r="K43" s="234"/>
      <c r="L43" s="234"/>
      <c r="M43" s="234"/>
      <c r="N43" s="234"/>
      <c r="O43" s="86" t="s">
        <v>5</v>
      </c>
      <c r="P43" s="68"/>
      <c r="Q43" s="68"/>
      <c r="R43" s="68"/>
      <c r="S43" s="68"/>
      <c r="T43" s="68"/>
      <c r="U43" s="68"/>
    </row>
    <row r="44" spans="1:21" ht="30" customHeight="1" x14ac:dyDescent="0.2">
      <c r="D44" s="67" t="s">
        <v>85</v>
      </c>
      <c r="H44" s="67"/>
      <c r="I44" s="67"/>
      <c r="J44" s="67"/>
      <c r="K44" s="67"/>
    </row>
    <row r="45" spans="1:21" ht="33.75" customHeight="1" x14ac:dyDescent="0.2">
      <c r="C45" s="53"/>
      <c r="D45" s="53"/>
      <c r="E45" s="53"/>
      <c r="F45" s="53"/>
      <c r="G45" s="53"/>
      <c r="H45" s="53"/>
      <c r="I45" s="53"/>
      <c r="J45" s="53"/>
      <c r="K45" s="53"/>
      <c r="L45" s="53"/>
      <c r="M45" s="53"/>
      <c r="N45" s="53"/>
      <c r="O45" s="53"/>
      <c r="P45" s="53"/>
      <c r="Q45" s="53"/>
      <c r="R45" s="53"/>
      <c r="S45" s="53"/>
      <c r="T45" s="53"/>
      <c r="U45" s="53"/>
    </row>
  </sheetData>
  <sheetProtection sheet="1" scenarios="1" formatCells="0" formatColumns="0" formatRows="0" insertHyperlinks="0"/>
  <protectedRanges>
    <protectedRange sqref="O1:U5 C9 E9 H9 K9 I13 D17 G17 J17 M17 D21 D24 G24 J24 M24 J26 D31 G31 J31 L31 R31 J33 D36 G36 J36 L36 R36 J38 D41 G41 J41 L41 R41 J43" name="範囲1"/>
  </protectedRanges>
  <mergeCells count="77">
    <mergeCell ref="T36:U37"/>
    <mergeCell ref="O2:U2"/>
    <mergeCell ref="O3:U3"/>
    <mergeCell ref="O5:U5"/>
    <mergeCell ref="P24:U25"/>
    <mergeCell ref="D21:U21"/>
    <mergeCell ref="L17:L18"/>
    <mergeCell ref="O17:O18"/>
    <mergeCell ref="E9:F9"/>
    <mergeCell ref="H9:I9"/>
    <mergeCell ref="K9:L9"/>
    <mergeCell ref="M17:N18"/>
    <mergeCell ref="C13:H13"/>
    <mergeCell ref="I13:L13"/>
    <mergeCell ref="D17:E18"/>
    <mergeCell ref="K36:K37"/>
    <mergeCell ref="L36:M37"/>
    <mergeCell ref="N36:O37"/>
    <mergeCell ref="P36:Q37"/>
    <mergeCell ref="R36:S37"/>
    <mergeCell ref="D36:E37"/>
    <mergeCell ref="F36:F37"/>
    <mergeCell ref="G36:H37"/>
    <mergeCell ref="I36:I37"/>
    <mergeCell ref="J36:J37"/>
    <mergeCell ref="C26:I26"/>
    <mergeCell ref="J26:N26"/>
    <mergeCell ref="D24:E25"/>
    <mergeCell ref="F24:F25"/>
    <mergeCell ref="G24:H25"/>
    <mergeCell ref="I24:I25"/>
    <mergeCell ref="J24:K25"/>
    <mergeCell ref="L24:L25"/>
    <mergeCell ref="M24:N25"/>
    <mergeCell ref="T31:U32"/>
    <mergeCell ref="P31:Q32"/>
    <mergeCell ref="R31:S32"/>
    <mergeCell ref="C33:I33"/>
    <mergeCell ref="J33:N33"/>
    <mergeCell ref="J31:J32"/>
    <mergeCell ref="D31:E32"/>
    <mergeCell ref="F31:F32"/>
    <mergeCell ref="G31:H32"/>
    <mergeCell ref="I31:I32"/>
    <mergeCell ref="K31:K32"/>
    <mergeCell ref="L31:M32"/>
    <mergeCell ref="N31:O32"/>
    <mergeCell ref="T41:U42"/>
    <mergeCell ref="C43:I43"/>
    <mergeCell ref="J43:N43"/>
    <mergeCell ref="C38:I38"/>
    <mergeCell ref="J38:N38"/>
    <mergeCell ref="D41:E42"/>
    <mergeCell ref="F41:F42"/>
    <mergeCell ref="G41:H42"/>
    <mergeCell ref="I41:I42"/>
    <mergeCell ref="J41:J42"/>
    <mergeCell ref="K41:K42"/>
    <mergeCell ref="L41:M42"/>
    <mergeCell ref="N41:O42"/>
    <mergeCell ref="P41:Q42"/>
    <mergeCell ref="R41:S42"/>
    <mergeCell ref="O24:O25"/>
    <mergeCell ref="T17:U18"/>
    <mergeCell ref="P17:S18"/>
    <mergeCell ref="L3:N3"/>
    <mergeCell ref="L2:N2"/>
    <mergeCell ref="L1:N1"/>
    <mergeCell ref="O4:U4"/>
    <mergeCell ref="D14:P14"/>
    <mergeCell ref="L5:N5"/>
    <mergeCell ref="L4:N4"/>
    <mergeCell ref="F17:F18"/>
    <mergeCell ref="G17:H18"/>
    <mergeCell ref="I17:I18"/>
    <mergeCell ref="J17:K18"/>
    <mergeCell ref="D12:F12"/>
  </mergeCells>
  <phoneticPr fontId="1"/>
  <pageMargins left="0.59055118110236227" right="0.39370078740157483" top="0.39370078740157483" bottom="0.19685039370078741" header="0.51181102362204722" footer="0.51181102362204722"/>
  <pageSetup paperSize="9" scale="77" orientation="portrait" errors="blank" horizontalDpi="300" verticalDpi="300" r:id="rId1"/>
  <headerFooter alignWithMargins="0">
    <oddHeader>&amp;L&amp;12&amp;A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G38"/>
  <sheetViews>
    <sheetView showGridLines="0" tabSelected="1" view="pageBreakPreview" zoomScale="85" zoomScaleNormal="50" zoomScaleSheetLayoutView="85" zoomScalePageLayoutView="70" workbookViewId="0"/>
  </sheetViews>
  <sheetFormatPr defaultColWidth="9" defaultRowHeight="35.25" customHeight="1" x14ac:dyDescent="0.2"/>
  <cols>
    <col min="1" max="1" width="2.88671875" customWidth="1"/>
    <col min="2" max="8" width="2.6640625" customWidth="1"/>
    <col min="9" max="70" width="2.77734375" customWidth="1"/>
    <col min="71" max="78" width="3" customWidth="1"/>
    <col min="79" max="79" width="2.109375" customWidth="1"/>
    <col min="80" max="81" width="3" customWidth="1"/>
    <col min="82" max="224" width="2.6640625" customWidth="1"/>
  </cols>
  <sheetData>
    <row r="1" spans="1:85" s="3" customFormat="1" ht="35.25" customHeight="1" x14ac:dyDescent="0.2"/>
    <row r="2" spans="1:85" s="3" customFormat="1" ht="35.25" customHeight="1" x14ac:dyDescent="0.2">
      <c r="AM2" s="366"/>
      <c r="AN2" s="367"/>
      <c r="AS2" s="3" t="s">
        <v>143</v>
      </c>
    </row>
    <row r="3" spans="1:85" s="3" customFormat="1" ht="14.25" customHeight="1" x14ac:dyDescent="0.2">
      <c r="D3" s="260" t="s">
        <v>175</v>
      </c>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row>
    <row r="4" spans="1:85" s="3" customFormat="1" ht="35.25" customHeight="1" x14ac:dyDescent="0.2">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M4" s="368"/>
      <c r="AN4" s="369"/>
      <c r="AO4" s="92"/>
      <c r="AS4" s="3" t="s">
        <v>145</v>
      </c>
    </row>
    <row r="5" spans="1:85" s="3" customFormat="1" ht="13.5" customHeight="1" x14ac:dyDescent="0.2">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row>
    <row r="6" spans="1:85" s="3" customFormat="1" ht="35.25" customHeight="1" x14ac:dyDescent="0.2">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M6" s="364" t="s">
        <v>86</v>
      </c>
      <c r="AN6" s="365"/>
      <c r="AO6" s="364" t="s">
        <v>60</v>
      </c>
      <c r="AP6" s="365"/>
      <c r="AS6" s="3" t="s">
        <v>146</v>
      </c>
    </row>
    <row r="7" spans="1:85" ht="35.25" customHeight="1" thickBot="1" x14ac:dyDescent="0.25">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row>
    <row r="8" spans="1:85" s="1" customFormat="1" ht="30" customHeight="1" thickBot="1" x14ac:dyDescent="0.25">
      <c r="A8" s="30" t="s">
        <v>119</v>
      </c>
      <c r="I8" s="2"/>
      <c r="J8" s="2"/>
      <c r="S8" s="271" t="s">
        <v>92</v>
      </c>
      <c r="T8" s="272"/>
      <c r="U8" s="272"/>
      <c r="V8" s="272"/>
      <c r="W8" s="272"/>
      <c r="X8" s="272"/>
      <c r="Y8" s="272"/>
      <c r="Z8" s="273"/>
      <c r="AA8" s="266"/>
      <c r="AB8" s="267"/>
      <c r="AC8" s="114" t="s">
        <v>159</v>
      </c>
      <c r="AD8" s="195"/>
      <c r="AE8" s="195"/>
      <c r="AF8" s="113" t="s">
        <v>160</v>
      </c>
      <c r="AG8" s="271" t="s">
        <v>93</v>
      </c>
      <c r="AH8" s="272"/>
      <c r="AI8" s="272"/>
      <c r="AJ8" s="272"/>
      <c r="AK8" s="272"/>
      <c r="AL8" s="272"/>
      <c r="AM8" s="272"/>
      <c r="AN8" s="273"/>
      <c r="AO8" s="266"/>
      <c r="AP8" s="267"/>
      <c r="AQ8" s="114" t="s">
        <v>159</v>
      </c>
      <c r="AR8" s="195"/>
      <c r="AS8" s="195"/>
      <c r="AT8" s="113" t="s">
        <v>160</v>
      </c>
      <c r="AU8" s="111"/>
      <c r="AV8" s="28"/>
      <c r="AW8" s="2"/>
      <c r="AX8" s="2"/>
      <c r="AY8" s="36"/>
      <c r="AZ8" s="194" t="s">
        <v>127</v>
      </c>
      <c r="BA8" s="195"/>
      <c r="BB8" s="195"/>
      <c r="BC8" s="195"/>
      <c r="BD8" s="195"/>
      <c r="BE8" s="195"/>
      <c r="BF8" s="101"/>
      <c r="BG8" s="102"/>
      <c r="BH8" s="102"/>
      <c r="BI8" s="102"/>
      <c r="BJ8" s="102"/>
      <c r="BK8" s="102"/>
      <c r="BL8" s="66"/>
      <c r="BM8" s="284" t="s">
        <v>107</v>
      </c>
      <c r="BN8" s="285"/>
      <c r="BO8" s="285"/>
      <c r="BP8" s="285"/>
      <c r="BQ8" s="285"/>
      <c r="BR8" s="286"/>
      <c r="BS8" s="194"/>
      <c r="BT8" s="195"/>
      <c r="BU8" s="195"/>
      <c r="BV8" s="195"/>
      <c r="BW8" s="195"/>
      <c r="BX8" s="195"/>
      <c r="BY8" s="195"/>
      <c r="BZ8" s="196"/>
    </row>
    <row r="9" spans="1:85" s="4" customFormat="1" ht="25.5" customHeight="1" thickBot="1" x14ac:dyDescent="0.25">
      <c r="B9" s="335"/>
      <c r="C9" s="336"/>
      <c r="D9" s="265" t="s">
        <v>39</v>
      </c>
      <c r="E9" s="265"/>
      <c r="F9" s="265"/>
      <c r="G9" s="265"/>
      <c r="H9" s="265"/>
      <c r="I9" s="265">
        <v>1</v>
      </c>
      <c r="J9" s="265"/>
      <c r="K9" s="265">
        <v>2</v>
      </c>
      <c r="L9" s="265"/>
      <c r="M9" s="265">
        <v>3</v>
      </c>
      <c r="N9" s="265"/>
      <c r="O9" s="265">
        <v>4</v>
      </c>
      <c r="P9" s="265"/>
      <c r="Q9" s="265">
        <v>5</v>
      </c>
      <c r="R9" s="265"/>
      <c r="S9" s="265">
        <v>6</v>
      </c>
      <c r="T9" s="265"/>
      <c r="U9" s="265">
        <v>7</v>
      </c>
      <c r="V9" s="265"/>
      <c r="W9" s="265">
        <v>8</v>
      </c>
      <c r="X9" s="265"/>
      <c r="Y9" s="265">
        <v>9</v>
      </c>
      <c r="Z9" s="265"/>
      <c r="AA9" s="265">
        <v>10</v>
      </c>
      <c r="AB9" s="265"/>
      <c r="AC9" s="265">
        <v>11</v>
      </c>
      <c r="AD9" s="265"/>
      <c r="AE9" s="265">
        <v>12</v>
      </c>
      <c r="AF9" s="265"/>
      <c r="AG9" s="265">
        <v>13</v>
      </c>
      <c r="AH9" s="265"/>
      <c r="AI9" s="265">
        <v>14</v>
      </c>
      <c r="AJ9" s="265"/>
      <c r="AK9" s="265">
        <v>15</v>
      </c>
      <c r="AL9" s="265"/>
      <c r="AM9" s="265">
        <v>16</v>
      </c>
      <c r="AN9" s="265"/>
      <c r="AO9" s="265">
        <v>17</v>
      </c>
      <c r="AP9" s="265"/>
      <c r="AQ9" s="265">
        <v>18</v>
      </c>
      <c r="AR9" s="265"/>
      <c r="AS9" s="265">
        <v>19</v>
      </c>
      <c r="AT9" s="265"/>
      <c r="AU9" s="265">
        <v>20</v>
      </c>
      <c r="AV9" s="265"/>
      <c r="AW9" s="265">
        <v>21</v>
      </c>
      <c r="AX9" s="265"/>
      <c r="AY9" s="265">
        <v>22</v>
      </c>
      <c r="AZ9" s="265"/>
      <c r="BA9" s="265">
        <v>23</v>
      </c>
      <c r="BB9" s="265"/>
      <c r="BC9" s="265">
        <v>24</v>
      </c>
      <c r="BD9" s="265"/>
      <c r="BE9" s="265">
        <v>25</v>
      </c>
      <c r="BF9" s="265"/>
      <c r="BG9" s="265">
        <v>26</v>
      </c>
      <c r="BH9" s="265"/>
      <c r="BI9" s="265">
        <v>27</v>
      </c>
      <c r="BJ9" s="265"/>
      <c r="BK9" s="265">
        <v>28</v>
      </c>
      <c r="BL9" s="265"/>
      <c r="BM9" s="265">
        <v>29</v>
      </c>
      <c r="BN9" s="265"/>
      <c r="BO9" s="265">
        <v>30</v>
      </c>
      <c r="BP9" s="265"/>
      <c r="BQ9" s="265">
        <v>31</v>
      </c>
      <c r="BR9" s="261"/>
      <c r="BS9" s="278" t="s">
        <v>46</v>
      </c>
      <c r="BT9" s="279"/>
      <c r="BU9" s="279"/>
      <c r="BV9" s="279"/>
      <c r="BW9" s="299" t="s">
        <v>40</v>
      </c>
      <c r="BX9" s="299"/>
      <c r="BY9" s="299"/>
      <c r="BZ9" s="300"/>
      <c r="CB9" s="309" t="s">
        <v>72</v>
      </c>
      <c r="CC9" s="309"/>
      <c r="CD9" s="309"/>
      <c r="CE9" s="309"/>
      <c r="CF9" s="309"/>
      <c r="CG9" s="309"/>
    </row>
    <row r="10" spans="1:85" s="4" customFormat="1" ht="24.75" customHeight="1" thickBot="1" x14ac:dyDescent="0.25">
      <c r="B10" s="337" t="s">
        <v>177</v>
      </c>
      <c r="C10" s="338"/>
      <c r="D10" s="327" t="s">
        <v>41</v>
      </c>
      <c r="E10" s="327"/>
      <c r="F10" s="327"/>
      <c r="G10" s="327"/>
      <c r="H10" s="327"/>
      <c r="I10" s="263" t="s">
        <v>188</v>
      </c>
      <c r="J10" s="264"/>
      <c r="K10" s="263" t="s">
        <v>39</v>
      </c>
      <c r="L10" s="264"/>
      <c r="M10" s="261" t="s">
        <v>155</v>
      </c>
      <c r="N10" s="262"/>
      <c r="O10" s="261" t="s">
        <v>150</v>
      </c>
      <c r="P10" s="262"/>
      <c r="Q10" s="261" t="s">
        <v>151</v>
      </c>
      <c r="R10" s="262"/>
      <c r="S10" s="261" t="s">
        <v>152</v>
      </c>
      <c r="T10" s="262"/>
      <c r="U10" s="261" t="s">
        <v>153</v>
      </c>
      <c r="V10" s="262"/>
      <c r="W10" s="263" t="s">
        <v>154</v>
      </c>
      <c r="X10" s="264"/>
      <c r="Y10" s="263" t="s">
        <v>39</v>
      </c>
      <c r="Z10" s="264"/>
      <c r="AA10" s="261" t="s">
        <v>155</v>
      </c>
      <c r="AB10" s="262"/>
      <c r="AC10" s="261" t="s">
        <v>150</v>
      </c>
      <c r="AD10" s="262"/>
      <c r="AE10" s="261" t="s">
        <v>151</v>
      </c>
      <c r="AF10" s="262"/>
      <c r="AG10" s="261" t="s">
        <v>152</v>
      </c>
      <c r="AH10" s="262"/>
      <c r="AI10" s="261" t="s">
        <v>153</v>
      </c>
      <c r="AJ10" s="262"/>
      <c r="AK10" s="263" t="s">
        <v>154</v>
      </c>
      <c r="AL10" s="264"/>
      <c r="AM10" s="263" t="s">
        <v>39</v>
      </c>
      <c r="AN10" s="264"/>
      <c r="AO10" s="261" t="s">
        <v>155</v>
      </c>
      <c r="AP10" s="262"/>
      <c r="AQ10" s="261" t="s">
        <v>150</v>
      </c>
      <c r="AR10" s="262"/>
      <c r="AS10" s="261" t="s">
        <v>151</v>
      </c>
      <c r="AT10" s="262"/>
      <c r="AU10" s="263" t="s">
        <v>152</v>
      </c>
      <c r="AV10" s="264"/>
      <c r="AW10" s="261" t="s">
        <v>153</v>
      </c>
      <c r="AX10" s="262"/>
      <c r="AY10" s="263" t="s">
        <v>154</v>
      </c>
      <c r="AZ10" s="264"/>
      <c r="BA10" s="263" t="s">
        <v>39</v>
      </c>
      <c r="BB10" s="264"/>
      <c r="BC10" s="261" t="s">
        <v>155</v>
      </c>
      <c r="BD10" s="262"/>
      <c r="BE10" s="261" t="s">
        <v>150</v>
      </c>
      <c r="BF10" s="262"/>
      <c r="BG10" s="261" t="s">
        <v>151</v>
      </c>
      <c r="BH10" s="262"/>
      <c r="BI10" s="261" t="s">
        <v>152</v>
      </c>
      <c r="BJ10" s="262"/>
      <c r="BK10" s="261" t="s">
        <v>153</v>
      </c>
      <c r="BL10" s="262"/>
      <c r="BM10" s="263" t="s">
        <v>154</v>
      </c>
      <c r="BN10" s="264"/>
      <c r="BO10" s="263" t="s">
        <v>39</v>
      </c>
      <c r="BP10" s="264"/>
      <c r="BQ10" s="261" t="s">
        <v>155</v>
      </c>
      <c r="BR10" s="262"/>
      <c r="BS10" s="280"/>
      <c r="BT10" s="281"/>
      <c r="BU10" s="281"/>
      <c r="BV10" s="281"/>
      <c r="BW10" s="301"/>
      <c r="BX10" s="301"/>
      <c r="BY10" s="301"/>
      <c r="BZ10" s="302"/>
      <c r="CB10" s="309"/>
      <c r="CC10" s="309"/>
      <c r="CD10" s="309"/>
      <c r="CE10" s="309"/>
      <c r="CF10" s="309"/>
      <c r="CG10" s="309"/>
    </row>
    <row r="11" spans="1:85" s="4" customFormat="1" ht="45" customHeight="1" thickTop="1" thickBot="1" x14ac:dyDescent="0.25">
      <c r="B11" s="339"/>
      <c r="C11" s="338"/>
      <c r="D11" s="328" t="s">
        <v>172</v>
      </c>
      <c r="E11" s="328"/>
      <c r="F11" s="328"/>
      <c r="G11" s="328"/>
      <c r="H11" s="328"/>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70"/>
      <c r="AP11" s="270"/>
      <c r="AQ11" s="282"/>
      <c r="AR11" s="282"/>
      <c r="AS11" s="282"/>
      <c r="AT11" s="282"/>
      <c r="AU11" s="282"/>
      <c r="AV11" s="282"/>
      <c r="AW11" s="282"/>
      <c r="AX11" s="282"/>
      <c r="AY11" s="282"/>
      <c r="AZ11" s="282"/>
      <c r="BA11" s="282"/>
      <c r="BB11" s="282"/>
      <c r="BC11" s="282"/>
      <c r="BD11" s="282"/>
      <c r="BE11" s="282"/>
      <c r="BF11" s="282"/>
      <c r="BG11" s="282"/>
      <c r="BH11" s="282"/>
      <c r="BI11" s="282"/>
      <c r="BJ11" s="282"/>
      <c r="BK11" s="282"/>
      <c r="BL11" s="282"/>
      <c r="BM11" s="282"/>
      <c r="BN11" s="282"/>
      <c r="BO11" s="282"/>
      <c r="BP11" s="282"/>
      <c r="BQ11" s="282"/>
      <c r="BR11" s="283"/>
      <c r="BS11" s="39" t="s">
        <v>42</v>
      </c>
      <c r="BT11" s="277">
        <f>SUM(I11:BR11)</f>
        <v>0</v>
      </c>
      <c r="BU11" s="277"/>
      <c r="BV11" s="34" t="s">
        <v>52</v>
      </c>
      <c r="BW11" s="33" t="s">
        <v>43</v>
      </c>
      <c r="BX11" s="277"/>
      <c r="BY11" s="277"/>
      <c r="BZ11" s="41" t="s">
        <v>67</v>
      </c>
      <c r="CB11" s="292" t="s">
        <v>71</v>
      </c>
      <c r="CC11" s="293"/>
      <c r="CD11" s="293"/>
      <c r="CE11" s="293"/>
      <c r="CF11" s="294"/>
      <c r="CG11" s="67"/>
    </row>
    <row r="12" spans="1:85" s="4" customFormat="1" ht="25.5" customHeight="1" thickBot="1" x14ac:dyDescent="0.25">
      <c r="B12" s="340" t="s">
        <v>178</v>
      </c>
      <c r="C12" s="341"/>
      <c r="D12" s="329" t="s">
        <v>41</v>
      </c>
      <c r="E12" s="329"/>
      <c r="F12" s="329"/>
      <c r="G12" s="329"/>
      <c r="H12" s="329"/>
      <c r="I12" s="261" t="s">
        <v>182</v>
      </c>
      <c r="J12" s="262"/>
      <c r="K12" s="261" t="s">
        <v>151</v>
      </c>
      <c r="L12" s="262"/>
      <c r="M12" s="261" t="s">
        <v>152</v>
      </c>
      <c r="N12" s="262"/>
      <c r="O12" s="261" t="s">
        <v>153</v>
      </c>
      <c r="P12" s="262"/>
      <c r="Q12" s="263" t="s">
        <v>154</v>
      </c>
      <c r="R12" s="264"/>
      <c r="S12" s="263" t="s">
        <v>39</v>
      </c>
      <c r="T12" s="264"/>
      <c r="U12" s="261" t="s">
        <v>155</v>
      </c>
      <c r="V12" s="262"/>
      <c r="W12" s="261" t="s">
        <v>150</v>
      </c>
      <c r="X12" s="262"/>
      <c r="Y12" s="261" t="s">
        <v>151</v>
      </c>
      <c r="Z12" s="262"/>
      <c r="AA12" s="261" t="s">
        <v>152</v>
      </c>
      <c r="AB12" s="262"/>
      <c r="AC12" s="261" t="s">
        <v>153</v>
      </c>
      <c r="AD12" s="262"/>
      <c r="AE12" s="263" t="s">
        <v>154</v>
      </c>
      <c r="AF12" s="264"/>
      <c r="AG12" s="263" t="s">
        <v>39</v>
      </c>
      <c r="AH12" s="264"/>
      <c r="AI12" s="261" t="s">
        <v>155</v>
      </c>
      <c r="AJ12" s="262"/>
      <c r="AK12" s="261" t="s">
        <v>150</v>
      </c>
      <c r="AL12" s="262"/>
      <c r="AM12" s="261" t="s">
        <v>151</v>
      </c>
      <c r="AN12" s="262"/>
      <c r="AO12" s="261" t="s">
        <v>152</v>
      </c>
      <c r="AP12" s="262"/>
      <c r="AQ12" s="261" t="s">
        <v>153</v>
      </c>
      <c r="AR12" s="262"/>
      <c r="AS12" s="263" t="s">
        <v>154</v>
      </c>
      <c r="AT12" s="264"/>
      <c r="AU12" s="263" t="s">
        <v>39</v>
      </c>
      <c r="AV12" s="264"/>
      <c r="AW12" s="261" t="s">
        <v>155</v>
      </c>
      <c r="AX12" s="262"/>
      <c r="AY12" s="261" t="s">
        <v>150</v>
      </c>
      <c r="AZ12" s="262"/>
      <c r="BA12" s="261" t="s">
        <v>151</v>
      </c>
      <c r="BB12" s="262"/>
      <c r="BC12" s="261" t="s">
        <v>152</v>
      </c>
      <c r="BD12" s="262"/>
      <c r="BE12" s="261" t="s">
        <v>153</v>
      </c>
      <c r="BF12" s="262"/>
      <c r="BG12" s="263" t="s">
        <v>154</v>
      </c>
      <c r="BH12" s="264"/>
      <c r="BI12" s="263" t="s">
        <v>39</v>
      </c>
      <c r="BJ12" s="264"/>
      <c r="BK12" s="261" t="s">
        <v>155</v>
      </c>
      <c r="BL12" s="262"/>
      <c r="BM12" s="263" t="s">
        <v>150</v>
      </c>
      <c r="BN12" s="264"/>
      <c r="BO12" s="261" t="s">
        <v>151</v>
      </c>
      <c r="BP12" s="262"/>
      <c r="BQ12" s="331"/>
      <c r="BR12" s="332"/>
      <c r="BS12" s="14"/>
      <c r="BT12" s="14"/>
      <c r="BU12" s="14"/>
      <c r="BV12" s="14"/>
      <c r="BW12" s="14"/>
      <c r="BX12" s="14"/>
      <c r="BY12" s="14"/>
      <c r="CA12" s="9"/>
      <c r="CB12" s="305" t="str">
        <f>IFERROR(IF(BS15/BW15&lt;1,1,ROUNDDOWN(BS15/BW15,0)),"")</f>
        <v/>
      </c>
      <c r="CC12" s="306"/>
      <c r="CD12" s="306"/>
      <c r="CE12" s="306"/>
      <c r="CF12" s="303" t="s">
        <v>52</v>
      </c>
    </row>
    <row r="13" spans="1:85" s="4" customFormat="1" ht="45" customHeight="1" thickBot="1" x14ac:dyDescent="0.25">
      <c r="B13" s="342"/>
      <c r="C13" s="343"/>
      <c r="D13" s="330" t="s">
        <v>179</v>
      </c>
      <c r="E13" s="330"/>
      <c r="F13" s="330"/>
      <c r="G13" s="330"/>
      <c r="H13" s="330"/>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6"/>
      <c r="AQ13" s="326"/>
      <c r="AR13" s="326"/>
      <c r="AS13" s="326"/>
      <c r="AT13" s="326"/>
      <c r="AU13" s="326"/>
      <c r="AV13" s="326"/>
      <c r="AW13" s="326"/>
      <c r="AX13" s="326"/>
      <c r="AY13" s="326"/>
      <c r="AZ13" s="326"/>
      <c r="BA13" s="326"/>
      <c r="BB13" s="326"/>
      <c r="BC13" s="326"/>
      <c r="BD13" s="326"/>
      <c r="BE13" s="326"/>
      <c r="BF13" s="326"/>
      <c r="BG13" s="326"/>
      <c r="BH13" s="326"/>
      <c r="BI13" s="326"/>
      <c r="BJ13" s="326"/>
      <c r="BK13" s="326"/>
      <c r="BL13" s="326"/>
      <c r="BM13" s="326"/>
      <c r="BN13" s="326"/>
      <c r="BO13" s="326"/>
      <c r="BP13" s="326"/>
      <c r="BQ13" s="333"/>
      <c r="BR13" s="334"/>
      <c r="BS13" s="43" t="s">
        <v>44</v>
      </c>
      <c r="BT13" s="295">
        <f>SUM(I13:BP13)</f>
        <v>0</v>
      </c>
      <c r="BU13" s="295"/>
      <c r="BV13" s="32" t="s">
        <v>52</v>
      </c>
      <c r="BW13" s="29" t="s">
        <v>45</v>
      </c>
      <c r="BX13" s="295"/>
      <c r="BY13" s="295"/>
      <c r="BZ13" s="42" t="s">
        <v>67</v>
      </c>
      <c r="CA13" s="36"/>
      <c r="CB13" s="307"/>
      <c r="CC13" s="308"/>
      <c r="CD13" s="308"/>
      <c r="CE13" s="308"/>
      <c r="CF13" s="304"/>
    </row>
    <row r="14" spans="1:85" ht="37.5" customHeight="1" x14ac:dyDescent="0.2">
      <c r="B14" s="360" t="s">
        <v>180</v>
      </c>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1"/>
      <c r="AM14" s="361"/>
      <c r="AN14" s="361"/>
      <c r="AO14" s="361"/>
      <c r="AP14" s="361"/>
      <c r="AQ14" s="361"/>
      <c r="AR14" s="361"/>
      <c r="AS14" s="361"/>
      <c r="AT14" s="361"/>
      <c r="AU14" s="361"/>
      <c r="AV14" s="361"/>
      <c r="AW14" s="361"/>
      <c r="AX14" s="361"/>
      <c r="AY14" s="361"/>
      <c r="AZ14" s="361"/>
      <c r="BA14" s="361"/>
      <c r="BB14" s="361"/>
      <c r="BC14" s="361"/>
      <c r="BD14" s="361"/>
      <c r="BE14" s="361"/>
      <c r="BF14" s="361"/>
      <c r="BG14" s="361"/>
      <c r="BH14" s="361"/>
      <c r="BI14" s="361"/>
      <c r="BJ14" s="361"/>
      <c r="BK14" s="361"/>
      <c r="BL14" s="361"/>
      <c r="BM14" s="362"/>
      <c r="BN14" s="287" t="s">
        <v>47</v>
      </c>
      <c r="BO14" s="121"/>
      <c r="BP14" s="121"/>
      <c r="BQ14" s="121"/>
      <c r="BR14" s="288"/>
      <c r="BS14" s="37" t="s">
        <v>55</v>
      </c>
      <c r="BT14" s="38"/>
      <c r="BU14" s="38"/>
      <c r="BV14" s="45"/>
      <c r="BW14" s="4" t="s">
        <v>56</v>
      </c>
      <c r="BX14" s="4"/>
      <c r="BY14" s="4"/>
      <c r="BZ14" s="44"/>
      <c r="CA14" s="40"/>
      <c r="CB14" s="40"/>
    </row>
    <row r="15" spans="1:85" ht="19.5" customHeight="1" x14ac:dyDescent="0.2">
      <c r="B15" s="7" t="s">
        <v>94</v>
      </c>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287"/>
      <c r="BO15" s="121"/>
      <c r="BP15" s="121"/>
      <c r="BQ15" s="121"/>
      <c r="BR15" s="288"/>
      <c r="BS15" s="310">
        <f>BT11+BT13</f>
        <v>0</v>
      </c>
      <c r="BT15" s="311"/>
      <c r="BU15" s="311"/>
      <c r="BV15" s="46"/>
      <c r="BW15" s="316">
        <f>BX11+BX13</f>
        <v>0</v>
      </c>
      <c r="BX15" s="311"/>
      <c r="BY15" s="4"/>
      <c r="BZ15" s="44"/>
      <c r="CA15" s="40"/>
      <c r="CB15" s="40"/>
    </row>
    <row r="16" spans="1:85" ht="16.8" thickBot="1" x14ac:dyDescent="0.25">
      <c r="B16" s="3" t="s">
        <v>120</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289"/>
      <c r="BO16" s="290"/>
      <c r="BP16" s="290"/>
      <c r="BQ16" s="290"/>
      <c r="BR16" s="291"/>
      <c r="BS16" s="312"/>
      <c r="BT16" s="313"/>
      <c r="BU16" s="313"/>
      <c r="BV16" s="47" t="s">
        <v>66</v>
      </c>
      <c r="BW16" s="317"/>
      <c r="BX16" s="313"/>
      <c r="BY16" s="314" t="s">
        <v>65</v>
      </c>
      <c r="BZ16" s="315"/>
      <c r="CA16" s="40"/>
      <c r="CB16" s="40"/>
    </row>
    <row r="17" spans="1:85" ht="25.5" customHeight="1" thickBot="1" x14ac:dyDescent="0.25">
      <c r="BN17" s="7"/>
      <c r="BS17" s="4"/>
    </row>
    <row r="18" spans="1:85" s="1" customFormat="1" ht="30" customHeight="1" thickBot="1" x14ac:dyDescent="0.25">
      <c r="A18" s="30" t="s">
        <v>53</v>
      </c>
      <c r="I18" s="28"/>
      <c r="J18" s="28"/>
      <c r="S18" s="194" t="s">
        <v>60</v>
      </c>
      <c r="T18" s="195"/>
      <c r="U18" s="195"/>
      <c r="V18" s="196"/>
      <c r="W18" s="266" t="s">
        <v>169</v>
      </c>
      <c r="X18" s="267"/>
      <c r="Y18" s="267"/>
      <c r="Z18" s="195"/>
      <c r="AA18" s="195"/>
      <c r="AB18" s="195"/>
      <c r="AC18" s="268" t="s">
        <v>160</v>
      </c>
      <c r="AD18" s="269"/>
      <c r="AE18" s="194" t="s">
        <v>59</v>
      </c>
      <c r="AF18" s="195"/>
      <c r="AG18" s="195"/>
      <c r="AH18" s="196"/>
      <c r="AI18" s="266"/>
      <c r="AJ18" s="267"/>
      <c r="AK18" s="267"/>
      <c r="AL18" s="110" t="s">
        <v>159</v>
      </c>
      <c r="AM18" s="195"/>
      <c r="AN18" s="195"/>
      <c r="AO18" s="268" t="s">
        <v>160</v>
      </c>
      <c r="AP18" s="269"/>
      <c r="AU18" s="31"/>
      <c r="AV18" s="31"/>
      <c r="AW18" s="31"/>
      <c r="BM18" s="194" t="s">
        <v>107</v>
      </c>
      <c r="BN18" s="195"/>
      <c r="BO18" s="195"/>
      <c r="BP18" s="195"/>
      <c r="BQ18" s="195"/>
      <c r="BR18" s="196"/>
      <c r="BS18" s="194">
        <f xml:space="preserve"> BS8</f>
        <v>0</v>
      </c>
      <c r="BT18" s="195"/>
      <c r="BU18" s="195"/>
      <c r="BV18" s="195"/>
      <c r="BW18" s="195"/>
      <c r="BX18" s="195"/>
      <c r="BY18" s="195"/>
      <c r="BZ18" s="196"/>
    </row>
    <row r="19" spans="1:85" s="4" customFormat="1" ht="25.5" customHeight="1" thickBot="1" x14ac:dyDescent="0.25">
      <c r="B19" s="335"/>
      <c r="C19" s="336"/>
      <c r="D19" s="265" t="s">
        <v>39</v>
      </c>
      <c r="E19" s="265"/>
      <c r="F19" s="265"/>
      <c r="G19" s="265"/>
      <c r="H19" s="265"/>
      <c r="I19" s="265">
        <v>1</v>
      </c>
      <c r="J19" s="265"/>
      <c r="K19" s="265">
        <v>2</v>
      </c>
      <c r="L19" s="265"/>
      <c r="M19" s="265">
        <v>3</v>
      </c>
      <c r="N19" s="265"/>
      <c r="O19" s="265">
        <v>4</v>
      </c>
      <c r="P19" s="265"/>
      <c r="Q19" s="265">
        <v>5</v>
      </c>
      <c r="R19" s="265"/>
      <c r="S19" s="265">
        <v>6</v>
      </c>
      <c r="T19" s="265"/>
      <c r="U19" s="265">
        <v>7</v>
      </c>
      <c r="V19" s="265"/>
      <c r="W19" s="265">
        <v>8</v>
      </c>
      <c r="X19" s="265"/>
      <c r="Y19" s="265">
        <v>9</v>
      </c>
      <c r="Z19" s="265"/>
      <c r="AA19" s="265">
        <v>10</v>
      </c>
      <c r="AB19" s="265"/>
      <c r="AC19" s="265">
        <v>11</v>
      </c>
      <c r="AD19" s="265"/>
      <c r="AE19" s="265">
        <v>12</v>
      </c>
      <c r="AF19" s="265"/>
      <c r="AG19" s="265">
        <v>13</v>
      </c>
      <c r="AH19" s="265"/>
      <c r="AI19" s="265">
        <v>14</v>
      </c>
      <c r="AJ19" s="265"/>
      <c r="AK19" s="265">
        <v>15</v>
      </c>
      <c r="AL19" s="265"/>
      <c r="AM19" s="265">
        <v>16</v>
      </c>
      <c r="AN19" s="265"/>
      <c r="AO19" s="265">
        <v>17</v>
      </c>
      <c r="AP19" s="265"/>
      <c r="AQ19" s="265">
        <v>18</v>
      </c>
      <c r="AR19" s="265"/>
      <c r="AS19" s="265">
        <v>19</v>
      </c>
      <c r="AT19" s="265"/>
      <c r="AU19" s="265">
        <v>20</v>
      </c>
      <c r="AV19" s="265"/>
      <c r="AW19" s="265">
        <v>21</v>
      </c>
      <c r="AX19" s="265"/>
      <c r="AY19" s="265">
        <v>22</v>
      </c>
      <c r="AZ19" s="265"/>
      <c r="BA19" s="265">
        <v>23</v>
      </c>
      <c r="BB19" s="265"/>
      <c r="BC19" s="265">
        <v>24</v>
      </c>
      <c r="BD19" s="265"/>
      <c r="BE19" s="265">
        <v>25</v>
      </c>
      <c r="BF19" s="265"/>
      <c r="BG19" s="265">
        <v>26</v>
      </c>
      <c r="BH19" s="265"/>
      <c r="BI19" s="265">
        <v>27</v>
      </c>
      <c r="BJ19" s="265"/>
      <c r="BK19" s="265">
        <v>28</v>
      </c>
      <c r="BL19" s="265"/>
      <c r="BM19" s="265">
        <v>29</v>
      </c>
      <c r="BN19" s="265"/>
      <c r="BO19" s="265">
        <v>30</v>
      </c>
      <c r="BP19" s="265"/>
      <c r="BQ19" s="265">
        <v>31</v>
      </c>
      <c r="BR19" s="261"/>
      <c r="BS19" s="278" t="s">
        <v>57</v>
      </c>
      <c r="BT19" s="279"/>
      <c r="BU19" s="279"/>
      <c r="BV19" s="279"/>
      <c r="BW19" s="299" t="s">
        <v>40</v>
      </c>
      <c r="BX19" s="299"/>
      <c r="BY19" s="299"/>
      <c r="BZ19" s="300"/>
    </row>
    <row r="20" spans="1:85" s="4" customFormat="1" ht="25.5" customHeight="1" x14ac:dyDescent="0.2">
      <c r="B20" s="358" t="s">
        <v>82</v>
      </c>
      <c r="C20" s="359"/>
      <c r="D20" s="327" t="s">
        <v>41</v>
      </c>
      <c r="E20" s="327"/>
      <c r="F20" s="327"/>
      <c r="G20" s="327"/>
      <c r="H20" s="327"/>
      <c r="I20" s="261" t="s">
        <v>182</v>
      </c>
      <c r="J20" s="262"/>
      <c r="K20" s="261" t="s">
        <v>151</v>
      </c>
      <c r="L20" s="262"/>
      <c r="M20" s="261" t="s">
        <v>152</v>
      </c>
      <c r="N20" s="262"/>
      <c r="O20" s="261" t="s">
        <v>153</v>
      </c>
      <c r="P20" s="262"/>
      <c r="Q20" s="263" t="s">
        <v>154</v>
      </c>
      <c r="R20" s="264"/>
      <c r="S20" s="263" t="s">
        <v>39</v>
      </c>
      <c r="T20" s="264"/>
      <c r="U20" s="261" t="s">
        <v>155</v>
      </c>
      <c r="V20" s="262"/>
      <c r="W20" s="261" t="s">
        <v>150</v>
      </c>
      <c r="X20" s="262"/>
      <c r="Y20" s="261" t="s">
        <v>151</v>
      </c>
      <c r="Z20" s="262"/>
      <c r="AA20" s="261" t="s">
        <v>152</v>
      </c>
      <c r="AB20" s="262"/>
      <c r="AC20" s="261" t="s">
        <v>153</v>
      </c>
      <c r="AD20" s="262"/>
      <c r="AE20" s="263" t="s">
        <v>154</v>
      </c>
      <c r="AF20" s="264"/>
      <c r="AG20" s="263" t="s">
        <v>39</v>
      </c>
      <c r="AH20" s="264"/>
      <c r="AI20" s="261" t="s">
        <v>155</v>
      </c>
      <c r="AJ20" s="262"/>
      <c r="AK20" s="261" t="s">
        <v>150</v>
      </c>
      <c r="AL20" s="262"/>
      <c r="AM20" s="261" t="s">
        <v>151</v>
      </c>
      <c r="AN20" s="262"/>
      <c r="AO20" s="261" t="s">
        <v>152</v>
      </c>
      <c r="AP20" s="262"/>
      <c r="AQ20" s="261" t="s">
        <v>153</v>
      </c>
      <c r="AR20" s="262"/>
      <c r="AS20" s="263" t="s">
        <v>154</v>
      </c>
      <c r="AT20" s="264"/>
      <c r="AU20" s="263" t="s">
        <v>39</v>
      </c>
      <c r="AV20" s="264"/>
      <c r="AW20" s="263" t="s">
        <v>155</v>
      </c>
      <c r="AX20" s="264"/>
      <c r="AY20" s="261" t="s">
        <v>150</v>
      </c>
      <c r="AZ20" s="262"/>
      <c r="BA20" s="261" t="s">
        <v>151</v>
      </c>
      <c r="BB20" s="262"/>
      <c r="BC20" s="261" t="s">
        <v>152</v>
      </c>
      <c r="BD20" s="262"/>
      <c r="BE20" s="261" t="s">
        <v>153</v>
      </c>
      <c r="BF20" s="262"/>
      <c r="BG20" s="263" t="s">
        <v>154</v>
      </c>
      <c r="BH20" s="264"/>
      <c r="BI20" s="263" t="s">
        <v>39</v>
      </c>
      <c r="BJ20" s="264"/>
      <c r="BK20" s="261" t="s">
        <v>155</v>
      </c>
      <c r="BL20" s="262"/>
      <c r="BM20" s="261" t="s">
        <v>150</v>
      </c>
      <c r="BN20" s="262"/>
      <c r="BO20" s="261" t="s">
        <v>151</v>
      </c>
      <c r="BP20" s="262"/>
      <c r="BQ20" s="261" t="s">
        <v>152</v>
      </c>
      <c r="BR20" s="262"/>
      <c r="BS20" s="280"/>
      <c r="BT20" s="281"/>
      <c r="BU20" s="281"/>
      <c r="BV20" s="281"/>
      <c r="BW20" s="301"/>
      <c r="BX20" s="301"/>
      <c r="BY20" s="301"/>
      <c r="BZ20" s="302"/>
    </row>
    <row r="21" spans="1:85" s="4" customFormat="1" ht="45" customHeight="1" thickBot="1" x14ac:dyDescent="0.25">
      <c r="B21" s="358"/>
      <c r="C21" s="359"/>
      <c r="D21" s="282" t="s">
        <v>48</v>
      </c>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82"/>
      <c r="AZ21" s="282"/>
      <c r="BA21" s="282"/>
      <c r="BB21" s="282"/>
      <c r="BC21" s="282"/>
      <c r="BD21" s="282"/>
      <c r="BE21" s="282"/>
      <c r="BF21" s="282"/>
      <c r="BG21" s="282"/>
      <c r="BH21" s="282"/>
      <c r="BI21" s="282"/>
      <c r="BJ21" s="282"/>
      <c r="BK21" s="282"/>
      <c r="BL21" s="282"/>
      <c r="BM21" s="282"/>
      <c r="BN21" s="282"/>
      <c r="BO21" s="282"/>
      <c r="BP21" s="282"/>
      <c r="BQ21" s="282"/>
      <c r="BR21" s="283"/>
      <c r="BS21" s="39" t="s">
        <v>42</v>
      </c>
      <c r="BT21" s="277">
        <f>SUM(I21:BR21)</f>
        <v>0</v>
      </c>
      <c r="BU21" s="277"/>
      <c r="BV21" s="34" t="s">
        <v>66</v>
      </c>
      <c r="BW21" s="33" t="s">
        <v>80</v>
      </c>
      <c r="BX21" s="277"/>
      <c r="BY21" s="277"/>
      <c r="BZ21" s="41" t="s">
        <v>67</v>
      </c>
      <c r="CB21" s="309" t="s">
        <v>72</v>
      </c>
      <c r="CC21" s="309"/>
      <c r="CD21" s="309"/>
      <c r="CE21" s="309"/>
      <c r="CF21" s="309"/>
      <c r="CG21" s="309"/>
    </row>
    <row r="22" spans="1:85" s="4" customFormat="1" ht="25.5" customHeight="1" thickBot="1" x14ac:dyDescent="0.25">
      <c r="B22" s="354" t="s">
        <v>83</v>
      </c>
      <c r="C22" s="355"/>
      <c r="D22" s="265" t="s">
        <v>41</v>
      </c>
      <c r="E22" s="265"/>
      <c r="F22" s="265"/>
      <c r="G22" s="265"/>
      <c r="H22" s="265"/>
      <c r="I22" s="261" t="s">
        <v>183</v>
      </c>
      <c r="J22" s="262"/>
      <c r="K22" s="263" t="s">
        <v>154</v>
      </c>
      <c r="L22" s="264"/>
      <c r="M22" s="263" t="s">
        <v>39</v>
      </c>
      <c r="N22" s="264"/>
      <c r="O22" s="261" t="s">
        <v>155</v>
      </c>
      <c r="P22" s="262"/>
      <c r="Q22" s="261" t="s">
        <v>150</v>
      </c>
      <c r="R22" s="262"/>
      <c r="S22" s="261" t="s">
        <v>151</v>
      </c>
      <c r="T22" s="262"/>
      <c r="U22" s="261" t="s">
        <v>152</v>
      </c>
      <c r="V22" s="262"/>
      <c r="W22" s="261" t="s">
        <v>153</v>
      </c>
      <c r="X22" s="262"/>
      <c r="Y22" s="263" t="s">
        <v>154</v>
      </c>
      <c r="Z22" s="264"/>
      <c r="AA22" s="263" t="s">
        <v>39</v>
      </c>
      <c r="AB22" s="264"/>
      <c r="AC22" s="263" t="s">
        <v>155</v>
      </c>
      <c r="AD22" s="264"/>
      <c r="AE22" s="261" t="s">
        <v>150</v>
      </c>
      <c r="AF22" s="262"/>
      <c r="AG22" s="261" t="s">
        <v>151</v>
      </c>
      <c r="AH22" s="262"/>
      <c r="AI22" s="261" t="s">
        <v>152</v>
      </c>
      <c r="AJ22" s="262"/>
      <c r="AK22" s="261" t="s">
        <v>153</v>
      </c>
      <c r="AL22" s="262"/>
      <c r="AM22" s="263" t="s">
        <v>154</v>
      </c>
      <c r="AN22" s="264"/>
      <c r="AO22" s="263" t="s">
        <v>39</v>
      </c>
      <c r="AP22" s="264"/>
      <c r="AQ22" s="261" t="s">
        <v>155</v>
      </c>
      <c r="AR22" s="262"/>
      <c r="AS22" s="261" t="s">
        <v>150</v>
      </c>
      <c r="AT22" s="262"/>
      <c r="AU22" s="261" t="s">
        <v>151</v>
      </c>
      <c r="AV22" s="262"/>
      <c r="AW22" s="261" t="s">
        <v>152</v>
      </c>
      <c r="AX22" s="262"/>
      <c r="AY22" s="261" t="s">
        <v>153</v>
      </c>
      <c r="AZ22" s="262"/>
      <c r="BA22" s="263" t="s">
        <v>154</v>
      </c>
      <c r="BB22" s="264"/>
      <c r="BC22" s="263" t="s">
        <v>39</v>
      </c>
      <c r="BD22" s="264"/>
      <c r="BE22" s="261" t="s">
        <v>155</v>
      </c>
      <c r="BF22" s="262"/>
      <c r="BG22" s="261" t="s">
        <v>150</v>
      </c>
      <c r="BH22" s="262"/>
      <c r="BI22" s="261" t="s">
        <v>151</v>
      </c>
      <c r="BJ22" s="262"/>
      <c r="BK22" s="261" t="s">
        <v>152</v>
      </c>
      <c r="BL22" s="262"/>
      <c r="BM22" s="261" t="s">
        <v>153</v>
      </c>
      <c r="BN22" s="262"/>
      <c r="BO22" s="263" t="s">
        <v>154</v>
      </c>
      <c r="BP22" s="264"/>
      <c r="BQ22" s="263" t="s">
        <v>39</v>
      </c>
      <c r="BR22" s="264"/>
      <c r="BS22" s="35"/>
      <c r="BT22" s="14"/>
      <c r="BU22" s="14"/>
      <c r="BV22" s="14"/>
      <c r="BW22" s="14"/>
      <c r="BX22" s="14"/>
      <c r="BY22" s="14"/>
      <c r="CA22" s="9"/>
      <c r="CB22" s="309"/>
      <c r="CC22" s="309"/>
      <c r="CD22" s="309"/>
      <c r="CE22" s="309"/>
      <c r="CF22" s="309"/>
      <c r="CG22" s="309"/>
    </row>
    <row r="23" spans="1:85" s="4" customFormat="1" ht="45" customHeight="1" thickTop="1" thickBot="1" x14ac:dyDescent="0.25">
      <c r="B23" s="356"/>
      <c r="C23" s="357"/>
      <c r="D23" s="270" t="s">
        <v>48</v>
      </c>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363"/>
      <c r="BS23" s="29" t="s">
        <v>44</v>
      </c>
      <c r="BT23" s="277">
        <f>SUM(I23:BR23)</f>
        <v>0</v>
      </c>
      <c r="BU23" s="277"/>
      <c r="BV23" s="32" t="s">
        <v>66</v>
      </c>
      <c r="BW23" s="29" t="s">
        <v>62</v>
      </c>
      <c r="BX23" s="295"/>
      <c r="BY23" s="295"/>
      <c r="BZ23" s="42" t="s">
        <v>67</v>
      </c>
      <c r="CA23" s="9"/>
      <c r="CB23" s="292" t="s">
        <v>71</v>
      </c>
      <c r="CC23" s="293"/>
      <c r="CD23" s="293"/>
      <c r="CE23" s="293"/>
      <c r="CF23" s="294"/>
      <c r="CG23" s="67"/>
    </row>
    <row r="24" spans="1:85" s="4" customFormat="1" ht="25.5" customHeight="1" thickBot="1" x14ac:dyDescent="0.25">
      <c r="B24" s="354" t="s">
        <v>84</v>
      </c>
      <c r="C24" s="355"/>
      <c r="D24" s="265" t="s">
        <v>41</v>
      </c>
      <c r="E24" s="265"/>
      <c r="F24" s="265"/>
      <c r="G24" s="265"/>
      <c r="H24" s="265"/>
      <c r="I24" s="261" t="s">
        <v>159</v>
      </c>
      <c r="J24" s="262"/>
      <c r="K24" s="261" t="s">
        <v>150</v>
      </c>
      <c r="L24" s="262"/>
      <c r="M24" s="261" t="s">
        <v>151</v>
      </c>
      <c r="N24" s="262"/>
      <c r="O24" s="261" t="s">
        <v>152</v>
      </c>
      <c r="P24" s="262"/>
      <c r="Q24" s="261" t="s">
        <v>153</v>
      </c>
      <c r="R24" s="262"/>
      <c r="S24" s="263" t="s">
        <v>154</v>
      </c>
      <c r="T24" s="264"/>
      <c r="U24" s="263" t="s">
        <v>39</v>
      </c>
      <c r="V24" s="264"/>
      <c r="W24" s="261" t="s">
        <v>155</v>
      </c>
      <c r="X24" s="262"/>
      <c r="Y24" s="261" t="s">
        <v>150</v>
      </c>
      <c r="Z24" s="262"/>
      <c r="AA24" s="261" t="s">
        <v>151</v>
      </c>
      <c r="AB24" s="262"/>
      <c r="AC24" s="261" t="s">
        <v>152</v>
      </c>
      <c r="AD24" s="262"/>
      <c r="AE24" s="261" t="s">
        <v>153</v>
      </c>
      <c r="AF24" s="262"/>
      <c r="AG24" s="263" t="s">
        <v>154</v>
      </c>
      <c r="AH24" s="264"/>
      <c r="AI24" s="263" t="s">
        <v>39</v>
      </c>
      <c r="AJ24" s="264"/>
      <c r="AK24" s="263" t="s">
        <v>155</v>
      </c>
      <c r="AL24" s="264"/>
      <c r="AM24" s="261" t="s">
        <v>150</v>
      </c>
      <c r="AN24" s="262"/>
      <c r="AO24" s="261" t="s">
        <v>151</v>
      </c>
      <c r="AP24" s="262"/>
      <c r="AQ24" s="261" t="s">
        <v>152</v>
      </c>
      <c r="AR24" s="262"/>
      <c r="AS24" s="261" t="s">
        <v>153</v>
      </c>
      <c r="AT24" s="262"/>
      <c r="AU24" s="263" t="s">
        <v>154</v>
      </c>
      <c r="AV24" s="264"/>
      <c r="AW24" s="263" t="s">
        <v>39</v>
      </c>
      <c r="AX24" s="264"/>
      <c r="AY24" s="261" t="s">
        <v>155</v>
      </c>
      <c r="AZ24" s="262"/>
      <c r="BA24" s="263" t="s">
        <v>150</v>
      </c>
      <c r="BB24" s="264"/>
      <c r="BC24" s="261" t="s">
        <v>151</v>
      </c>
      <c r="BD24" s="262"/>
      <c r="BE24" s="261" t="s">
        <v>152</v>
      </c>
      <c r="BF24" s="262"/>
      <c r="BG24" s="261" t="s">
        <v>153</v>
      </c>
      <c r="BH24" s="262"/>
      <c r="BI24" s="263" t="s">
        <v>154</v>
      </c>
      <c r="BJ24" s="264"/>
      <c r="BK24" s="263" t="s">
        <v>39</v>
      </c>
      <c r="BL24" s="264"/>
      <c r="BM24" s="261" t="s">
        <v>155</v>
      </c>
      <c r="BN24" s="262"/>
      <c r="BO24" s="261" t="s">
        <v>150</v>
      </c>
      <c r="BP24" s="262"/>
      <c r="BQ24" s="318"/>
      <c r="BR24" s="319"/>
      <c r="BS24" s="35"/>
      <c r="BT24" s="14"/>
      <c r="BU24" s="14"/>
      <c r="BV24" s="14"/>
      <c r="BW24" s="14"/>
      <c r="BX24" s="14"/>
      <c r="BY24" s="14"/>
      <c r="BZ24" s="14"/>
      <c r="CA24" s="9"/>
      <c r="CB24" s="305" t="str">
        <f>IFERROR(IF(BS28/BW28&lt;1,1,ROUNDDOWN(BS28/BW28,0)),"")</f>
        <v/>
      </c>
      <c r="CC24" s="306"/>
      <c r="CD24" s="306"/>
      <c r="CE24" s="306"/>
      <c r="CF24" s="303" t="s">
        <v>52</v>
      </c>
    </row>
    <row r="25" spans="1:85" s="4" customFormat="1" ht="45" customHeight="1" thickBot="1" x14ac:dyDescent="0.25">
      <c r="B25" s="356"/>
      <c r="C25" s="357"/>
      <c r="D25" s="270" t="s">
        <v>48</v>
      </c>
      <c r="E25" s="270"/>
      <c r="F25" s="270"/>
      <c r="G25" s="270"/>
      <c r="H25" s="270"/>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6"/>
      <c r="AR25" s="326"/>
      <c r="AS25" s="326"/>
      <c r="AT25" s="326"/>
      <c r="AU25" s="326"/>
      <c r="AV25" s="326"/>
      <c r="AW25" s="326"/>
      <c r="AX25" s="326"/>
      <c r="AY25" s="326"/>
      <c r="AZ25" s="326"/>
      <c r="BA25" s="326"/>
      <c r="BB25" s="326"/>
      <c r="BC25" s="326"/>
      <c r="BD25" s="326"/>
      <c r="BE25" s="326"/>
      <c r="BF25" s="326"/>
      <c r="BG25" s="326"/>
      <c r="BH25" s="326"/>
      <c r="BI25" s="326"/>
      <c r="BJ25" s="326"/>
      <c r="BK25" s="326"/>
      <c r="BL25" s="326"/>
      <c r="BM25" s="326"/>
      <c r="BN25" s="326"/>
      <c r="BO25" s="326"/>
      <c r="BP25" s="326"/>
      <c r="BQ25" s="320"/>
      <c r="BR25" s="321"/>
      <c r="BS25" s="29" t="s">
        <v>61</v>
      </c>
      <c r="BT25" s="277">
        <f>SUM(I25:BP25)</f>
        <v>0</v>
      </c>
      <c r="BU25" s="277"/>
      <c r="BV25" s="32" t="s">
        <v>66</v>
      </c>
      <c r="BW25" s="29" t="s">
        <v>63</v>
      </c>
      <c r="BX25" s="295"/>
      <c r="BY25" s="295"/>
      <c r="BZ25" s="42" t="s">
        <v>67</v>
      </c>
      <c r="CA25" s="36"/>
      <c r="CB25" s="307"/>
      <c r="CC25" s="308"/>
      <c r="CD25" s="308"/>
      <c r="CE25" s="308"/>
      <c r="CF25" s="304"/>
    </row>
    <row r="26" spans="1:85" s="4" customFormat="1" ht="19.5" customHeight="1" x14ac:dyDescent="0.2">
      <c r="B26" s="7" t="s">
        <v>121</v>
      </c>
      <c r="BN26" s="284" t="s">
        <v>81</v>
      </c>
      <c r="BO26" s="285"/>
      <c r="BP26" s="285"/>
      <c r="BQ26" s="285"/>
      <c r="BR26" s="286"/>
      <c r="BS26" s="324" t="s">
        <v>76</v>
      </c>
      <c r="BT26" s="297"/>
      <c r="BU26" s="297"/>
      <c r="BV26" s="325"/>
      <c r="BW26" s="296" t="s">
        <v>77</v>
      </c>
      <c r="BX26" s="297"/>
      <c r="BY26" s="297"/>
      <c r="BZ26" s="298"/>
      <c r="CA26" s="40"/>
      <c r="CB26" s="40"/>
    </row>
    <row r="27" spans="1:85" s="4" customFormat="1" ht="19.5" customHeight="1" x14ac:dyDescent="0.2">
      <c r="B27" s="7" t="s">
        <v>64</v>
      </c>
      <c r="BN27" s="287"/>
      <c r="BO27" s="121"/>
      <c r="BP27" s="121"/>
      <c r="BQ27" s="121"/>
      <c r="BR27" s="288"/>
      <c r="BS27" s="274" t="s">
        <v>79</v>
      </c>
      <c r="BT27" s="275"/>
      <c r="BU27" s="275"/>
      <c r="BV27" s="276"/>
      <c r="BW27" s="322" t="s">
        <v>78</v>
      </c>
      <c r="BX27" s="275"/>
      <c r="BY27" s="275"/>
      <c r="BZ27" s="323"/>
      <c r="CA27" s="40"/>
      <c r="CB27" s="40"/>
    </row>
    <row r="28" spans="1:85" s="4" customFormat="1" ht="16.8" thickBot="1" x14ac:dyDescent="0.25">
      <c r="B28" s="3" t="s">
        <v>122</v>
      </c>
      <c r="BN28" s="289"/>
      <c r="BO28" s="290"/>
      <c r="BP28" s="290"/>
      <c r="BQ28" s="290"/>
      <c r="BR28" s="291"/>
      <c r="BS28" s="312">
        <f xml:space="preserve"> BT21+BT23+BT25</f>
        <v>0</v>
      </c>
      <c r="BT28" s="313"/>
      <c r="BU28" s="313"/>
      <c r="BV28" s="51" t="s">
        <v>66</v>
      </c>
      <c r="BW28" s="317">
        <f xml:space="preserve"> BX21+BX23+BX25</f>
        <v>0</v>
      </c>
      <c r="BX28" s="313"/>
      <c r="BY28" s="52" t="s">
        <v>65</v>
      </c>
      <c r="BZ28" s="50"/>
      <c r="CA28" s="40"/>
      <c r="CB28" s="40"/>
    </row>
    <row r="29" spans="1:85" ht="25.5" customHeight="1" thickBot="1" x14ac:dyDescent="0.25">
      <c r="BN29" s="7"/>
      <c r="BS29" s="4"/>
      <c r="BW29" s="88"/>
      <c r="BX29" s="88"/>
    </row>
    <row r="30" spans="1:85" s="1" customFormat="1" ht="30" customHeight="1" thickBot="1" x14ac:dyDescent="0.25">
      <c r="A30" s="30" t="s">
        <v>54</v>
      </c>
      <c r="I30" s="28"/>
      <c r="J30" s="28"/>
      <c r="S30" s="194" t="s">
        <v>60</v>
      </c>
      <c r="T30" s="195"/>
      <c r="U30" s="195"/>
      <c r="V30" s="196"/>
      <c r="W30" s="266" t="s">
        <v>170</v>
      </c>
      <c r="X30" s="267"/>
      <c r="Y30" s="267"/>
      <c r="Z30" s="195"/>
      <c r="AA30" s="195"/>
      <c r="AB30" s="195"/>
      <c r="AC30" s="268" t="s">
        <v>160</v>
      </c>
      <c r="AD30" s="269"/>
      <c r="AE30" s="194" t="s">
        <v>59</v>
      </c>
      <c r="AF30" s="195"/>
      <c r="AG30" s="195"/>
      <c r="AH30" s="196"/>
      <c r="AI30" s="266" t="s">
        <v>171</v>
      </c>
      <c r="AJ30" s="267"/>
      <c r="AK30" s="267"/>
      <c r="AL30" s="195"/>
      <c r="AM30" s="195"/>
      <c r="AN30" s="195"/>
      <c r="AO30" s="268" t="s">
        <v>160</v>
      </c>
      <c r="AP30" s="269"/>
      <c r="AU30" s="31"/>
      <c r="AV30" s="31"/>
      <c r="AW30" s="31"/>
      <c r="BM30" s="194" t="s">
        <v>107</v>
      </c>
      <c r="BN30" s="195"/>
      <c r="BO30" s="195"/>
      <c r="BP30" s="195"/>
      <c r="BQ30" s="195"/>
      <c r="BR30" s="196"/>
      <c r="BS30" s="194">
        <f>BS8</f>
        <v>0</v>
      </c>
      <c r="BT30" s="195"/>
      <c r="BU30" s="195"/>
      <c r="BV30" s="195"/>
      <c r="BW30" s="195"/>
      <c r="BX30" s="195"/>
      <c r="BY30" s="195"/>
      <c r="BZ30" s="196"/>
    </row>
    <row r="31" spans="1:85" s="4" customFormat="1" ht="25.5" customHeight="1" thickBot="1" x14ac:dyDescent="0.25">
      <c r="B31" s="335"/>
      <c r="C31" s="336"/>
      <c r="D31" s="265" t="s">
        <v>39</v>
      </c>
      <c r="E31" s="265"/>
      <c r="F31" s="265"/>
      <c r="G31" s="265"/>
      <c r="H31" s="265"/>
      <c r="I31" s="265">
        <v>1</v>
      </c>
      <c r="J31" s="265"/>
      <c r="K31" s="265">
        <v>2</v>
      </c>
      <c r="L31" s="265"/>
      <c r="M31" s="265">
        <v>3</v>
      </c>
      <c r="N31" s="265"/>
      <c r="O31" s="265">
        <v>4</v>
      </c>
      <c r="P31" s="265"/>
      <c r="Q31" s="265">
        <v>5</v>
      </c>
      <c r="R31" s="265"/>
      <c r="S31" s="265">
        <v>6</v>
      </c>
      <c r="T31" s="265"/>
      <c r="U31" s="265">
        <v>7</v>
      </c>
      <c r="V31" s="265"/>
      <c r="W31" s="265">
        <v>8</v>
      </c>
      <c r="X31" s="265"/>
      <c r="Y31" s="265">
        <v>9</v>
      </c>
      <c r="Z31" s="265"/>
      <c r="AA31" s="265">
        <v>10</v>
      </c>
      <c r="AB31" s="265"/>
      <c r="AC31" s="265">
        <v>11</v>
      </c>
      <c r="AD31" s="265"/>
      <c r="AE31" s="265">
        <v>12</v>
      </c>
      <c r="AF31" s="265"/>
      <c r="AG31" s="265">
        <v>13</v>
      </c>
      <c r="AH31" s="265"/>
      <c r="AI31" s="265">
        <v>14</v>
      </c>
      <c r="AJ31" s="265"/>
      <c r="AK31" s="265">
        <v>15</v>
      </c>
      <c r="AL31" s="265"/>
      <c r="AM31" s="265">
        <v>16</v>
      </c>
      <c r="AN31" s="265"/>
      <c r="AO31" s="265">
        <v>17</v>
      </c>
      <c r="AP31" s="265"/>
      <c r="AQ31" s="265">
        <v>18</v>
      </c>
      <c r="AR31" s="265"/>
      <c r="AS31" s="265">
        <v>19</v>
      </c>
      <c r="AT31" s="265"/>
      <c r="AU31" s="265">
        <v>20</v>
      </c>
      <c r="AV31" s="265"/>
      <c r="AW31" s="265">
        <v>21</v>
      </c>
      <c r="AX31" s="265"/>
      <c r="AY31" s="265">
        <v>22</v>
      </c>
      <c r="AZ31" s="265"/>
      <c r="BA31" s="265">
        <v>23</v>
      </c>
      <c r="BB31" s="265"/>
      <c r="BC31" s="265">
        <v>24</v>
      </c>
      <c r="BD31" s="265"/>
      <c r="BE31" s="265">
        <v>25</v>
      </c>
      <c r="BF31" s="265"/>
      <c r="BG31" s="265">
        <v>26</v>
      </c>
      <c r="BH31" s="265"/>
      <c r="BI31" s="265">
        <v>27</v>
      </c>
      <c r="BJ31" s="265"/>
      <c r="BK31" s="265">
        <v>28</v>
      </c>
      <c r="BL31" s="265"/>
      <c r="BM31" s="265">
        <v>29</v>
      </c>
      <c r="BN31" s="265"/>
      <c r="BO31" s="265">
        <v>30</v>
      </c>
      <c r="BP31" s="265"/>
      <c r="BQ31" s="265">
        <v>31</v>
      </c>
      <c r="BR31" s="261"/>
      <c r="BS31" s="278" t="s">
        <v>58</v>
      </c>
      <c r="BT31" s="279"/>
      <c r="BU31" s="279"/>
      <c r="BV31" s="279"/>
      <c r="BW31" s="299" t="s">
        <v>40</v>
      </c>
      <c r="BX31" s="299"/>
      <c r="BY31" s="299"/>
      <c r="BZ31" s="300"/>
      <c r="CB31" s="309" t="s">
        <v>72</v>
      </c>
      <c r="CC31" s="309"/>
      <c r="CD31" s="309"/>
      <c r="CE31" s="309"/>
      <c r="CF31" s="309"/>
      <c r="CG31" s="309"/>
    </row>
    <row r="32" spans="1:85" s="4" customFormat="1" ht="25.5" customHeight="1" thickBot="1" x14ac:dyDescent="0.25">
      <c r="B32" s="346" t="s">
        <v>184</v>
      </c>
      <c r="C32" s="347"/>
      <c r="D32" s="327" t="s">
        <v>41</v>
      </c>
      <c r="E32" s="327"/>
      <c r="F32" s="327"/>
      <c r="G32" s="327"/>
      <c r="H32" s="327"/>
      <c r="I32" s="261" t="s">
        <v>181</v>
      </c>
      <c r="J32" s="262"/>
      <c r="K32" s="261" t="s">
        <v>150</v>
      </c>
      <c r="L32" s="262"/>
      <c r="M32" s="261" t="s">
        <v>151</v>
      </c>
      <c r="N32" s="262"/>
      <c r="O32" s="261" t="s">
        <v>152</v>
      </c>
      <c r="P32" s="262"/>
      <c r="Q32" s="261" t="s">
        <v>153</v>
      </c>
      <c r="R32" s="262"/>
      <c r="S32" s="263" t="s">
        <v>154</v>
      </c>
      <c r="T32" s="264"/>
      <c r="U32" s="263" t="s">
        <v>39</v>
      </c>
      <c r="V32" s="264"/>
      <c r="W32" s="261" t="s">
        <v>155</v>
      </c>
      <c r="X32" s="262"/>
      <c r="Y32" s="261" t="s">
        <v>150</v>
      </c>
      <c r="Z32" s="262"/>
      <c r="AA32" s="261" t="s">
        <v>151</v>
      </c>
      <c r="AB32" s="262"/>
      <c r="AC32" s="261" t="s">
        <v>152</v>
      </c>
      <c r="AD32" s="262"/>
      <c r="AE32" s="261" t="s">
        <v>153</v>
      </c>
      <c r="AF32" s="262"/>
      <c r="AG32" s="263" t="s">
        <v>154</v>
      </c>
      <c r="AH32" s="264"/>
      <c r="AI32" s="263" t="s">
        <v>39</v>
      </c>
      <c r="AJ32" s="264"/>
      <c r="AK32" s="261" t="s">
        <v>155</v>
      </c>
      <c r="AL32" s="262"/>
      <c r="AM32" s="261" t="s">
        <v>150</v>
      </c>
      <c r="AN32" s="262"/>
      <c r="AO32" s="261" t="s">
        <v>151</v>
      </c>
      <c r="AP32" s="262"/>
      <c r="AQ32" s="261" t="s">
        <v>152</v>
      </c>
      <c r="AR32" s="262"/>
      <c r="AS32" s="261" t="s">
        <v>153</v>
      </c>
      <c r="AT32" s="262"/>
      <c r="AU32" s="263" t="s">
        <v>154</v>
      </c>
      <c r="AV32" s="264"/>
      <c r="AW32" s="263" t="s">
        <v>39</v>
      </c>
      <c r="AX32" s="264"/>
      <c r="AY32" s="261" t="s">
        <v>155</v>
      </c>
      <c r="AZ32" s="262"/>
      <c r="BA32" s="261" t="s">
        <v>150</v>
      </c>
      <c r="BB32" s="262"/>
      <c r="BC32" s="261" t="s">
        <v>151</v>
      </c>
      <c r="BD32" s="262"/>
      <c r="BE32" s="261" t="s">
        <v>152</v>
      </c>
      <c r="BF32" s="262"/>
      <c r="BG32" s="261" t="s">
        <v>153</v>
      </c>
      <c r="BH32" s="262"/>
      <c r="BI32" s="263" t="s">
        <v>154</v>
      </c>
      <c r="BJ32" s="264"/>
      <c r="BK32" s="263" t="s">
        <v>39</v>
      </c>
      <c r="BL32" s="264"/>
      <c r="BM32" s="261" t="s">
        <v>155</v>
      </c>
      <c r="BN32" s="262"/>
      <c r="BO32" s="261" t="s">
        <v>150</v>
      </c>
      <c r="BP32" s="262"/>
      <c r="BQ32" s="261" t="s">
        <v>151</v>
      </c>
      <c r="BR32" s="262"/>
      <c r="BS32" s="280"/>
      <c r="BT32" s="281"/>
      <c r="BU32" s="281"/>
      <c r="BV32" s="281"/>
      <c r="BW32" s="301"/>
      <c r="BX32" s="301"/>
      <c r="BY32" s="301"/>
      <c r="BZ32" s="302"/>
      <c r="CB32" s="309"/>
      <c r="CC32" s="309"/>
      <c r="CD32" s="309"/>
      <c r="CE32" s="309"/>
      <c r="CF32" s="309"/>
      <c r="CG32" s="309"/>
    </row>
    <row r="33" spans="2:85" s="4" customFormat="1" ht="45" customHeight="1" thickTop="1" thickBot="1" x14ac:dyDescent="0.25">
      <c r="B33" s="348"/>
      <c r="C33" s="347"/>
      <c r="D33" s="282" t="s">
        <v>49</v>
      </c>
      <c r="E33" s="282"/>
      <c r="F33" s="282"/>
      <c r="G33" s="282"/>
      <c r="H33" s="282"/>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344"/>
      <c r="AY33" s="270"/>
      <c r="AZ33" s="270"/>
      <c r="BA33" s="270"/>
      <c r="BB33" s="270"/>
      <c r="BC33" s="270"/>
      <c r="BD33" s="270"/>
      <c r="BE33" s="270"/>
      <c r="BF33" s="270"/>
      <c r="BG33" s="270"/>
      <c r="BH33" s="270"/>
      <c r="BI33" s="270"/>
      <c r="BJ33" s="270"/>
      <c r="BK33" s="282"/>
      <c r="BL33" s="282"/>
      <c r="BM33" s="282"/>
      <c r="BN33" s="282"/>
      <c r="BO33" s="282"/>
      <c r="BP33" s="282"/>
      <c r="BQ33" s="282"/>
      <c r="BR33" s="283"/>
      <c r="BS33" s="39" t="s">
        <v>42</v>
      </c>
      <c r="BT33" s="277">
        <f>SUM(I33:BR33)</f>
        <v>0</v>
      </c>
      <c r="BU33" s="277"/>
      <c r="BV33" s="34" t="s">
        <v>52</v>
      </c>
      <c r="BW33" s="33" t="s">
        <v>43</v>
      </c>
      <c r="BX33" s="277"/>
      <c r="BY33" s="277"/>
      <c r="BZ33" s="41" t="s">
        <v>67</v>
      </c>
      <c r="CB33" s="292" t="s">
        <v>71</v>
      </c>
      <c r="CC33" s="293"/>
      <c r="CD33" s="293"/>
      <c r="CE33" s="293"/>
      <c r="CF33" s="294"/>
      <c r="CG33" s="67"/>
    </row>
    <row r="34" spans="2:85" s="4" customFormat="1" ht="25.5" customHeight="1" thickBot="1" x14ac:dyDescent="0.25">
      <c r="B34" s="349" t="s">
        <v>185</v>
      </c>
      <c r="C34" s="350"/>
      <c r="D34" s="265" t="s">
        <v>41</v>
      </c>
      <c r="E34" s="265"/>
      <c r="F34" s="265"/>
      <c r="G34" s="265"/>
      <c r="H34" s="265"/>
      <c r="I34" s="263" t="s">
        <v>187</v>
      </c>
      <c r="J34" s="264"/>
      <c r="K34" s="261" t="s">
        <v>153</v>
      </c>
      <c r="L34" s="262"/>
      <c r="M34" s="263" t="s">
        <v>154</v>
      </c>
      <c r="N34" s="264"/>
      <c r="O34" s="263" t="s">
        <v>39</v>
      </c>
      <c r="P34" s="264"/>
      <c r="Q34" s="261" t="s">
        <v>155</v>
      </c>
      <c r="R34" s="262"/>
      <c r="S34" s="261" t="s">
        <v>150</v>
      </c>
      <c r="T34" s="262"/>
      <c r="U34" s="261" t="s">
        <v>151</v>
      </c>
      <c r="V34" s="262"/>
      <c r="W34" s="261" t="s">
        <v>152</v>
      </c>
      <c r="X34" s="262"/>
      <c r="Y34" s="261" t="s">
        <v>153</v>
      </c>
      <c r="Z34" s="262"/>
      <c r="AA34" s="263" t="s">
        <v>154</v>
      </c>
      <c r="AB34" s="264"/>
      <c r="AC34" s="263" t="s">
        <v>39</v>
      </c>
      <c r="AD34" s="264"/>
      <c r="AE34" s="263" t="s">
        <v>155</v>
      </c>
      <c r="AF34" s="264"/>
      <c r="AG34" s="261" t="s">
        <v>150</v>
      </c>
      <c r="AH34" s="262"/>
      <c r="AI34" s="261" t="s">
        <v>151</v>
      </c>
      <c r="AJ34" s="262"/>
      <c r="AK34" s="261" t="s">
        <v>152</v>
      </c>
      <c r="AL34" s="262"/>
      <c r="AM34" s="261" t="s">
        <v>153</v>
      </c>
      <c r="AN34" s="262"/>
      <c r="AO34" s="263" t="s">
        <v>154</v>
      </c>
      <c r="AP34" s="264"/>
      <c r="AQ34" s="263" t="s">
        <v>39</v>
      </c>
      <c r="AR34" s="264"/>
      <c r="AS34" s="261" t="s">
        <v>155</v>
      </c>
      <c r="AT34" s="262"/>
      <c r="AU34" s="261" t="s">
        <v>150</v>
      </c>
      <c r="AV34" s="262"/>
      <c r="AW34" s="261" t="s">
        <v>151</v>
      </c>
      <c r="AX34" s="262"/>
      <c r="AY34" s="261" t="s">
        <v>152</v>
      </c>
      <c r="AZ34" s="262"/>
      <c r="BA34" s="261" t="s">
        <v>153</v>
      </c>
      <c r="BB34" s="262"/>
      <c r="BC34" s="263" t="s">
        <v>154</v>
      </c>
      <c r="BD34" s="264"/>
      <c r="BE34" s="263" t="s">
        <v>39</v>
      </c>
      <c r="BF34" s="264"/>
      <c r="BG34" s="261" t="s">
        <v>155</v>
      </c>
      <c r="BH34" s="262"/>
      <c r="BI34" s="261" t="s">
        <v>150</v>
      </c>
      <c r="BJ34" s="262"/>
      <c r="BK34" s="261" t="s">
        <v>151</v>
      </c>
      <c r="BL34" s="262"/>
      <c r="BM34" s="261" t="s">
        <v>152</v>
      </c>
      <c r="BN34" s="262"/>
      <c r="BO34" s="261" t="s">
        <v>153</v>
      </c>
      <c r="BP34" s="262"/>
      <c r="BQ34" s="263" t="s">
        <v>154</v>
      </c>
      <c r="BR34" s="264"/>
      <c r="BS34" s="35"/>
      <c r="BT34" s="14"/>
      <c r="BU34" s="14"/>
      <c r="BV34" s="14"/>
      <c r="BW34" s="14"/>
      <c r="BX34" s="14"/>
      <c r="BY34" s="14"/>
      <c r="CA34" s="9"/>
      <c r="CB34" s="305" t="str">
        <f>IFERROR(IF(BS37/BW37&lt;1,1,ROUNDDOWN(BS37/BW37,0)),"")</f>
        <v/>
      </c>
      <c r="CC34" s="306"/>
      <c r="CD34" s="306"/>
      <c r="CE34" s="306"/>
      <c r="CF34" s="303" t="s">
        <v>52</v>
      </c>
    </row>
    <row r="35" spans="2:85" s="4" customFormat="1" ht="45" customHeight="1" thickBot="1" x14ac:dyDescent="0.25">
      <c r="B35" s="351"/>
      <c r="C35" s="352"/>
      <c r="D35" s="270" t="s">
        <v>50</v>
      </c>
      <c r="E35" s="270"/>
      <c r="F35" s="270"/>
      <c r="G35" s="270"/>
      <c r="H35" s="270"/>
      <c r="I35" s="270"/>
      <c r="J35" s="270"/>
      <c r="K35" s="344"/>
      <c r="L35" s="345"/>
      <c r="M35" s="344"/>
      <c r="N35" s="345"/>
      <c r="O35" s="344"/>
      <c r="P35" s="345"/>
      <c r="Q35" s="344"/>
      <c r="R35" s="345"/>
      <c r="S35" s="344"/>
      <c r="T35" s="345"/>
      <c r="U35" s="344"/>
      <c r="V35" s="345"/>
      <c r="W35" s="344"/>
      <c r="X35" s="345"/>
      <c r="Y35" s="344"/>
      <c r="Z35" s="345"/>
      <c r="AA35" s="344"/>
      <c r="AB35" s="345"/>
      <c r="AC35" s="344"/>
      <c r="AD35" s="345"/>
      <c r="AE35" s="344"/>
      <c r="AF35" s="345"/>
      <c r="AG35" s="344"/>
      <c r="AH35" s="345"/>
      <c r="AI35" s="344"/>
      <c r="AJ35" s="345"/>
      <c r="AK35" s="344"/>
      <c r="AL35" s="345"/>
      <c r="AM35" s="344"/>
      <c r="AN35" s="345"/>
      <c r="AO35" s="344"/>
      <c r="AP35" s="345"/>
      <c r="AQ35" s="344"/>
      <c r="AR35" s="345"/>
      <c r="AS35" s="344"/>
      <c r="AT35" s="345"/>
      <c r="AU35" s="344"/>
      <c r="AV35" s="345"/>
      <c r="AW35" s="344"/>
      <c r="AX35" s="345"/>
      <c r="AY35" s="344"/>
      <c r="AZ35" s="345"/>
      <c r="BA35" s="344"/>
      <c r="BB35" s="345"/>
      <c r="BC35" s="344"/>
      <c r="BD35" s="345"/>
      <c r="BE35" s="344"/>
      <c r="BF35" s="345"/>
      <c r="BG35" s="344"/>
      <c r="BH35" s="345"/>
      <c r="BI35" s="344"/>
      <c r="BJ35" s="345"/>
      <c r="BK35" s="270"/>
      <c r="BL35" s="270"/>
      <c r="BM35" s="270"/>
      <c r="BN35" s="270"/>
      <c r="BO35" s="270"/>
      <c r="BP35" s="270"/>
      <c r="BQ35" s="221"/>
      <c r="BR35" s="353"/>
      <c r="BS35" s="29" t="s">
        <v>44</v>
      </c>
      <c r="BT35" s="277">
        <f>SUM(I35:BR35)</f>
        <v>0</v>
      </c>
      <c r="BU35" s="277"/>
      <c r="BV35" s="32" t="s">
        <v>52</v>
      </c>
      <c r="BW35" s="29" t="s">
        <v>73</v>
      </c>
      <c r="BX35" s="295"/>
      <c r="BY35" s="295"/>
      <c r="BZ35" s="42" t="s">
        <v>67</v>
      </c>
      <c r="CA35" s="36"/>
      <c r="CB35" s="307"/>
      <c r="CC35" s="308"/>
      <c r="CD35" s="308"/>
      <c r="CE35" s="308"/>
      <c r="CF35" s="304"/>
    </row>
    <row r="36" spans="2:85" ht="16.2" x14ac:dyDescent="0.2">
      <c r="B36" s="7" t="s">
        <v>186</v>
      </c>
      <c r="BN36" s="287" t="s">
        <v>51</v>
      </c>
      <c r="BO36" s="121"/>
      <c r="BP36" s="121"/>
      <c r="BQ36" s="121"/>
      <c r="BR36" s="288"/>
      <c r="BS36" s="37" t="s">
        <v>55</v>
      </c>
      <c r="BT36" s="38"/>
      <c r="BU36" s="38"/>
      <c r="BV36" s="45"/>
      <c r="BW36" s="4" t="s">
        <v>56</v>
      </c>
      <c r="BX36" s="4"/>
      <c r="BY36" s="4"/>
      <c r="BZ36" s="44"/>
      <c r="CA36" s="40"/>
      <c r="CB36" s="40"/>
    </row>
    <row r="37" spans="2:85" ht="16.2" x14ac:dyDescent="0.2">
      <c r="B37" s="3" t="s">
        <v>123</v>
      </c>
      <c r="BN37" s="287"/>
      <c r="BO37" s="121"/>
      <c r="BP37" s="121"/>
      <c r="BQ37" s="121"/>
      <c r="BR37" s="288"/>
      <c r="BS37" s="310">
        <f>BT33+BT35</f>
        <v>0</v>
      </c>
      <c r="BT37" s="311"/>
      <c r="BU37" s="311"/>
      <c r="BV37" s="46"/>
      <c r="BW37" s="316">
        <f>BX33+BX35</f>
        <v>0</v>
      </c>
      <c r="BX37" s="311"/>
      <c r="BY37" s="4"/>
      <c r="BZ37" s="44"/>
      <c r="CA37" s="40"/>
      <c r="CB37" s="40"/>
    </row>
    <row r="38" spans="2:85" ht="20.25" customHeight="1" thickBot="1" x14ac:dyDescent="0.25">
      <c r="BN38" s="289"/>
      <c r="BO38" s="290"/>
      <c r="BP38" s="290"/>
      <c r="BQ38" s="290"/>
      <c r="BR38" s="291"/>
      <c r="BS38" s="312"/>
      <c r="BT38" s="313"/>
      <c r="BU38" s="313"/>
      <c r="BV38" s="47" t="s">
        <v>52</v>
      </c>
      <c r="BW38" s="317"/>
      <c r="BX38" s="313"/>
      <c r="BY38" s="314" t="s">
        <v>65</v>
      </c>
      <c r="BZ38" s="315"/>
      <c r="CA38" s="40"/>
      <c r="CB38" s="40"/>
    </row>
  </sheetData>
  <sheetProtection formatCells="0" insertHyperlinks="0"/>
  <protectedRanges>
    <protectedRange sqref="Z30:AB30 AL30:AN30 I33:BR33 BX33:BY33 BX35:BY35 I35:BR35" name="範囲3"/>
    <protectedRange sqref="AO8:AP8 AR8:AS8 AD8:AE8 AA8:AB8 BF8:BL8 BS8:BZ8 BX11:BY11 BX13:BY13 I13:BP13 I11:BR11" name="範囲1"/>
    <protectedRange sqref="Z18:AB18 AI18:AK18 AM18:AN18 I21:BR21 BX21:BY21 I23:BR23 BX23:BY23 I25:BP25 BX25:BY25" name="範囲2"/>
  </protectedRanges>
  <mergeCells count="634">
    <mergeCell ref="AM6:AN6"/>
    <mergeCell ref="AM2:AN2"/>
    <mergeCell ref="AM4:AN4"/>
    <mergeCell ref="AO6:AP6"/>
    <mergeCell ref="AZ8:BE8"/>
    <mergeCell ref="CB9:CG10"/>
    <mergeCell ref="AY10:AZ10"/>
    <mergeCell ref="BE10:BF10"/>
    <mergeCell ref="AY9:AZ9"/>
    <mergeCell ref="AU9:AV9"/>
    <mergeCell ref="BA10:BB10"/>
    <mergeCell ref="AO10:AP10"/>
    <mergeCell ref="AQ10:AR10"/>
    <mergeCell ref="AS10:AT10"/>
    <mergeCell ref="AU10:AV10"/>
    <mergeCell ref="AM10:AN10"/>
    <mergeCell ref="BC10:BD10"/>
    <mergeCell ref="AM9:AN9"/>
    <mergeCell ref="AO9:AP9"/>
    <mergeCell ref="AQ9:AR9"/>
    <mergeCell ref="AS9:AT9"/>
    <mergeCell ref="AW10:AX10"/>
    <mergeCell ref="BC9:BD9"/>
    <mergeCell ref="AW9:AX9"/>
    <mergeCell ref="BG33:BH33"/>
    <mergeCell ref="BG25:BH25"/>
    <mergeCell ref="BE25:BF25"/>
    <mergeCell ref="BG31:BH31"/>
    <mergeCell ref="BG32:BH32"/>
    <mergeCell ref="BI33:BJ33"/>
    <mergeCell ref="BK31:BL31"/>
    <mergeCell ref="CB11:CF11"/>
    <mergeCell ref="BA24:BB24"/>
    <mergeCell ref="BQ23:BR23"/>
    <mergeCell ref="BA21:BB21"/>
    <mergeCell ref="BC24:BD24"/>
    <mergeCell ref="BE24:BF24"/>
    <mergeCell ref="BG24:BH24"/>
    <mergeCell ref="BK24:BL24"/>
    <mergeCell ref="BI23:BJ23"/>
    <mergeCell ref="BK23:BL23"/>
    <mergeCell ref="BM23:BN23"/>
    <mergeCell ref="BM21:BN21"/>
    <mergeCell ref="BA11:BB11"/>
    <mergeCell ref="BK13:BL13"/>
    <mergeCell ref="BQ21:BR21"/>
    <mergeCell ref="BK20:BL20"/>
    <mergeCell ref="BO25:BP25"/>
    <mergeCell ref="AA24:AB24"/>
    <mergeCell ref="AE24:AF24"/>
    <mergeCell ref="AS31:AT31"/>
    <mergeCell ref="AU31:AV31"/>
    <mergeCell ref="AW31:AX31"/>
    <mergeCell ref="AY31:AZ31"/>
    <mergeCell ref="BI25:BJ25"/>
    <mergeCell ref="BA31:BB31"/>
    <mergeCell ref="BI31:BJ31"/>
    <mergeCell ref="AS25:AT25"/>
    <mergeCell ref="BC31:BD31"/>
    <mergeCell ref="BE31:BF31"/>
    <mergeCell ref="BC25:BD25"/>
    <mergeCell ref="AU25:AV25"/>
    <mergeCell ref="AW25:AX25"/>
    <mergeCell ref="AY25:AZ25"/>
    <mergeCell ref="B24:C25"/>
    <mergeCell ref="D24:H24"/>
    <mergeCell ref="I24:J24"/>
    <mergeCell ref="K24:L24"/>
    <mergeCell ref="D25:H25"/>
    <mergeCell ref="I25:J25"/>
    <mergeCell ref="K25:L25"/>
    <mergeCell ref="M24:N24"/>
    <mergeCell ref="Q11:R11"/>
    <mergeCell ref="I11:J11"/>
    <mergeCell ref="K11:L11"/>
    <mergeCell ref="M11:N11"/>
    <mergeCell ref="O11:P11"/>
    <mergeCell ref="D19:H19"/>
    <mergeCell ref="D20:H20"/>
    <mergeCell ref="D21:H21"/>
    <mergeCell ref="B20:C21"/>
    <mergeCell ref="B22:C23"/>
    <mergeCell ref="B14:BM14"/>
    <mergeCell ref="BG23:BH23"/>
    <mergeCell ref="AM24:AN24"/>
    <mergeCell ref="AO24:AP24"/>
    <mergeCell ref="AQ24:AR24"/>
    <mergeCell ref="S24:T24"/>
    <mergeCell ref="D31:H31"/>
    <mergeCell ref="D23:H23"/>
    <mergeCell ref="D22:H22"/>
    <mergeCell ref="AK23:AL23"/>
    <mergeCell ref="AM23:AN23"/>
    <mergeCell ref="AO23:AP23"/>
    <mergeCell ref="Q24:R24"/>
    <mergeCell ref="D34:H34"/>
    <mergeCell ref="I34:J34"/>
    <mergeCell ref="K34:L34"/>
    <mergeCell ref="AA32:AB32"/>
    <mergeCell ref="AG31:AH31"/>
    <mergeCell ref="AI31:AJ31"/>
    <mergeCell ref="AK31:AL31"/>
    <mergeCell ref="AM31:AN31"/>
    <mergeCell ref="AO31:AP31"/>
    <mergeCell ref="AA33:AB33"/>
    <mergeCell ref="AC33:AD33"/>
    <mergeCell ref="AE33:AF33"/>
    <mergeCell ref="U24:V24"/>
    <mergeCell ref="W24:X24"/>
    <mergeCell ref="Y24:Z24"/>
    <mergeCell ref="AC24:AD24"/>
    <mergeCell ref="M25:N25"/>
    <mergeCell ref="D35:H35"/>
    <mergeCell ref="I35:J35"/>
    <mergeCell ref="K35:L35"/>
    <mergeCell ref="BM31:BN31"/>
    <mergeCell ref="BO31:BP31"/>
    <mergeCell ref="BQ31:BR31"/>
    <mergeCell ref="BM32:BN32"/>
    <mergeCell ref="BK33:BL33"/>
    <mergeCell ref="BM33:BN33"/>
    <mergeCell ref="BO33:BP33"/>
    <mergeCell ref="BQ32:BR32"/>
    <mergeCell ref="BI35:BJ35"/>
    <mergeCell ref="BK35:BL35"/>
    <mergeCell ref="S34:T34"/>
    <mergeCell ref="W34:X34"/>
    <mergeCell ref="Y34:Z34"/>
    <mergeCell ref="AA34:AB34"/>
    <mergeCell ref="AC34:AD34"/>
    <mergeCell ref="AE34:AF34"/>
    <mergeCell ref="Y32:Z32"/>
    <mergeCell ref="AS32:AT32"/>
    <mergeCell ref="AU32:AV32"/>
    <mergeCell ref="AW32:AX32"/>
    <mergeCell ref="AY32:AZ32"/>
    <mergeCell ref="BK34:BL34"/>
    <mergeCell ref="BM34:BN34"/>
    <mergeCell ref="BO34:BP34"/>
    <mergeCell ref="BQ34:BR34"/>
    <mergeCell ref="BM35:BN35"/>
    <mergeCell ref="BO35:BP35"/>
    <mergeCell ref="BQ35:BR35"/>
    <mergeCell ref="BG35:BH35"/>
    <mergeCell ref="AO34:AP34"/>
    <mergeCell ref="AQ34:AR34"/>
    <mergeCell ref="AS34:AT34"/>
    <mergeCell ref="AS35:AT35"/>
    <mergeCell ref="AU35:AV35"/>
    <mergeCell ref="AU34:AV34"/>
    <mergeCell ref="AW34:AX34"/>
    <mergeCell ref="AY34:AZ34"/>
    <mergeCell ref="BC34:BD34"/>
    <mergeCell ref="BE34:BF34"/>
    <mergeCell ref="BG34:BH34"/>
    <mergeCell ref="BI34:BJ34"/>
    <mergeCell ref="B34:C35"/>
    <mergeCell ref="M34:N34"/>
    <mergeCell ref="BI32:BJ32"/>
    <mergeCell ref="BK32:BL32"/>
    <mergeCell ref="BA32:BB32"/>
    <mergeCell ref="BC32:BD32"/>
    <mergeCell ref="BE32:BF32"/>
    <mergeCell ref="O34:P34"/>
    <mergeCell ref="Q34:R34"/>
    <mergeCell ref="AC32:AD32"/>
    <mergeCell ref="U34:V34"/>
    <mergeCell ref="K32:L32"/>
    <mergeCell ref="AO32:AP32"/>
    <mergeCell ref="AQ32:AR32"/>
    <mergeCell ref="AE32:AF32"/>
    <mergeCell ref="AG32:AH32"/>
    <mergeCell ref="AI32:AJ32"/>
    <mergeCell ref="AK32:AL32"/>
    <mergeCell ref="W32:X32"/>
    <mergeCell ref="Q33:R33"/>
    <mergeCell ref="D32:H32"/>
    <mergeCell ref="S32:T32"/>
    <mergeCell ref="U32:V32"/>
    <mergeCell ref="BA34:BB34"/>
    <mergeCell ref="B32:C33"/>
    <mergeCell ref="M32:N32"/>
    <mergeCell ref="O32:P32"/>
    <mergeCell ref="Q32:R32"/>
    <mergeCell ref="O33:P33"/>
    <mergeCell ref="AQ31:AR31"/>
    <mergeCell ref="O31:P31"/>
    <mergeCell ref="Y31:Z31"/>
    <mergeCell ref="AA31:AB31"/>
    <mergeCell ref="AC31:AD31"/>
    <mergeCell ref="Q31:R31"/>
    <mergeCell ref="S31:T31"/>
    <mergeCell ref="U31:V31"/>
    <mergeCell ref="W31:X31"/>
    <mergeCell ref="AE31:AF31"/>
    <mergeCell ref="B31:C31"/>
    <mergeCell ref="I33:J33"/>
    <mergeCell ref="K33:L33"/>
    <mergeCell ref="M33:N33"/>
    <mergeCell ref="D33:H33"/>
    <mergeCell ref="I31:J31"/>
    <mergeCell ref="K31:L31"/>
    <mergeCell ref="M31:N31"/>
    <mergeCell ref="I32:J32"/>
    <mergeCell ref="AY33:AZ33"/>
    <mergeCell ref="BA33:BB33"/>
    <mergeCell ref="BC33:BD33"/>
    <mergeCell ref="BE33:BF33"/>
    <mergeCell ref="AC35:AD35"/>
    <mergeCell ref="AE35:AF35"/>
    <mergeCell ref="BA35:BB35"/>
    <mergeCell ref="BC35:BD35"/>
    <mergeCell ref="BE35:BF35"/>
    <mergeCell ref="AK35:AL35"/>
    <mergeCell ref="AM35:AN35"/>
    <mergeCell ref="AO35:AP35"/>
    <mergeCell ref="AQ35:AR35"/>
    <mergeCell ref="AW35:AX35"/>
    <mergeCell ref="AY35:AZ35"/>
    <mergeCell ref="AG33:AH33"/>
    <mergeCell ref="AQ33:AR33"/>
    <mergeCell ref="AS33:AT33"/>
    <mergeCell ref="AU33:AV33"/>
    <mergeCell ref="AW33:AX33"/>
    <mergeCell ref="AI33:AJ33"/>
    <mergeCell ref="AK33:AL33"/>
    <mergeCell ref="AM33:AN33"/>
    <mergeCell ref="AO33:AP33"/>
    <mergeCell ref="AM32:AN32"/>
    <mergeCell ref="M35:N35"/>
    <mergeCell ref="O35:P35"/>
    <mergeCell ref="Q35:R35"/>
    <mergeCell ref="S35:T35"/>
    <mergeCell ref="U35:V35"/>
    <mergeCell ref="W35:X35"/>
    <mergeCell ref="Y35:Z35"/>
    <mergeCell ref="AA35:AB35"/>
    <mergeCell ref="S33:T33"/>
    <mergeCell ref="U33:V33"/>
    <mergeCell ref="W33:X33"/>
    <mergeCell ref="Y33:Z33"/>
    <mergeCell ref="AG34:AH34"/>
    <mergeCell ref="AI34:AJ34"/>
    <mergeCell ref="AK34:AL34"/>
    <mergeCell ref="AM34:AN34"/>
    <mergeCell ref="AG35:AH35"/>
    <mergeCell ref="AI35:AJ35"/>
    <mergeCell ref="O25:P25"/>
    <mergeCell ref="Q25:R25"/>
    <mergeCell ref="S25:T25"/>
    <mergeCell ref="AE30:AH30"/>
    <mergeCell ref="AL30:AN30"/>
    <mergeCell ref="AI23:AJ23"/>
    <mergeCell ref="AM25:AN25"/>
    <mergeCell ref="AO25:AP25"/>
    <mergeCell ref="AQ25:AR25"/>
    <mergeCell ref="S23:T23"/>
    <mergeCell ref="U23:V23"/>
    <mergeCell ref="W23:X23"/>
    <mergeCell ref="U25:V25"/>
    <mergeCell ref="W25:X25"/>
    <mergeCell ref="AG24:AH24"/>
    <mergeCell ref="AI24:AJ24"/>
    <mergeCell ref="AK24:AL24"/>
    <mergeCell ref="AK25:AL25"/>
    <mergeCell ref="Y25:Z25"/>
    <mergeCell ref="AA25:AB25"/>
    <mergeCell ref="AC25:AD25"/>
    <mergeCell ref="AE25:AF25"/>
    <mergeCell ref="AG25:AH25"/>
    <mergeCell ref="AI25:AJ25"/>
    <mergeCell ref="BA25:BB25"/>
    <mergeCell ref="BO23:BP23"/>
    <mergeCell ref="AE23:AF23"/>
    <mergeCell ref="AG23:AH23"/>
    <mergeCell ref="AQ23:AR23"/>
    <mergeCell ref="AS23:AT23"/>
    <mergeCell ref="AU23:AV23"/>
    <mergeCell ref="BM25:BN25"/>
    <mergeCell ref="AS24:AT24"/>
    <mergeCell ref="AU24:AV24"/>
    <mergeCell ref="AW24:AX24"/>
    <mergeCell ref="AY24:AZ24"/>
    <mergeCell ref="BC23:BD23"/>
    <mergeCell ref="I23:J23"/>
    <mergeCell ref="K23:L23"/>
    <mergeCell ref="M23:N23"/>
    <mergeCell ref="O23:P23"/>
    <mergeCell ref="Q23:R23"/>
    <mergeCell ref="O24:P24"/>
    <mergeCell ref="Y23:Z23"/>
    <mergeCell ref="BI21:BJ21"/>
    <mergeCell ref="BK21:BL21"/>
    <mergeCell ref="BG22:BH22"/>
    <mergeCell ref="AS22:AT22"/>
    <mergeCell ref="AU22:AV22"/>
    <mergeCell ref="AW22:AX22"/>
    <mergeCell ref="AY22:AZ22"/>
    <mergeCell ref="BA22:BB22"/>
    <mergeCell ref="AI22:AJ22"/>
    <mergeCell ref="BE23:BF23"/>
    <mergeCell ref="AO22:AP22"/>
    <mergeCell ref="AQ22:AR22"/>
    <mergeCell ref="BK22:BL22"/>
    <mergeCell ref="AI21:AJ21"/>
    <mergeCell ref="AA23:AB23"/>
    <mergeCell ref="AC23:AD23"/>
    <mergeCell ref="AS21:AT21"/>
    <mergeCell ref="B9:C9"/>
    <mergeCell ref="BQ20:BR20"/>
    <mergeCell ref="B19:C19"/>
    <mergeCell ref="BG11:BH11"/>
    <mergeCell ref="BI11:BJ11"/>
    <mergeCell ref="BK11:BL11"/>
    <mergeCell ref="BM11:BN11"/>
    <mergeCell ref="AY11:AZ11"/>
    <mergeCell ref="B10:C11"/>
    <mergeCell ref="B12:C13"/>
    <mergeCell ref="AG10:AH10"/>
    <mergeCell ref="AI10:AJ10"/>
    <mergeCell ref="BC11:BD11"/>
    <mergeCell ref="BE11:BF11"/>
    <mergeCell ref="AQ11:AR11"/>
    <mergeCell ref="AS11:AT11"/>
    <mergeCell ref="AU11:AV11"/>
    <mergeCell ref="AW11:AX11"/>
    <mergeCell ref="W11:X11"/>
    <mergeCell ref="Y11:Z11"/>
    <mergeCell ref="S11:T11"/>
    <mergeCell ref="U11:V11"/>
    <mergeCell ref="BI19:BJ19"/>
    <mergeCell ref="BG19:BH19"/>
    <mergeCell ref="BI13:BJ13"/>
    <mergeCell ref="AW13:AX13"/>
    <mergeCell ref="AY13:AZ13"/>
    <mergeCell ref="BA13:BB13"/>
    <mergeCell ref="BC12:BD12"/>
    <mergeCell ref="BE12:BF12"/>
    <mergeCell ref="BI12:BJ12"/>
    <mergeCell ref="BE13:BF13"/>
    <mergeCell ref="BG13:BH13"/>
    <mergeCell ref="BG12:BH12"/>
    <mergeCell ref="AG11:AH11"/>
    <mergeCell ref="AK12:AL12"/>
    <mergeCell ref="AG13:AH13"/>
    <mergeCell ref="AI13:AJ13"/>
    <mergeCell ref="AK13:AL13"/>
    <mergeCell ref="AM13:AN13"/>
    <mergeCell ref="AU13:AV13"/>
    <mergeCell ref="AA11:AB11"/>
    <mergeCell ref="AC11:AD11"/>
    <mergeCell ref="AM11:AN11"/>
    <mergeCell ref="AO11:AP11"/>
    <mergeCell ref="AE11:AF11"/>
    <mergeCell ref="AI11:AJ11"/>
    <mergeCell ref="AK11:AL11"/>
    <mergeCell ref="AS13:AT13"/>
    <mergeCell ref="AO13:AP13"/>
    <mergeCell ref="AQ13:AR13"/>
    <mergeCell ref="AA13:AB13"/>
    <mergeCell ref="AC13:AD13"/>
    <mergeCell ref="AE13:AF13"/>
    <mergeCell ref="I22:J22"/>
    <mergeCell ref="K22:L22"/>
    <mergeCell ref="BO21:BP21"/>
    <mergeCell ref="AU20:AV20"/>
    <mergeCell ref="AO21:AP21"/>
    <mergeCell ref="BE21:BF21"/>
    <mergeCell ref="BG21:BH21"/>
    <mergeCell ref="BC22:BD22"/>
    <mergeCell ref="BE22:BF22"/>
    <mergeCell ref="AK22:AL22"/>
    <mergeCell ref="AM22:AN22"/>
    <mergeCell ref="S21:T21"/>
    <mergeCell ref="U21:V21"/>
    <mergeCell ref="W21:X21"/>
    <mergeCell ref="Y21:Z21"/>
    <mergeCell ref="AA21:AB21"/>
    <mergeCell ref="AE21:AF21"/>
    <mergeCell ref="AK21:AL21"/>
    <mergeCell ref="AM21:AN21"/>
    <mergeCell ref="AG21:AH21"/>
    <mergeCell ref="AU21:AV21"/>
    <mergeCell ref="AW21:AX21"/>
    <mergeCell ref="AY21:AZ21"/>
    <mergeCell ref="BC20:BD20"/>
    <mergeCell ref="Y22:Z22"/>
    <mergeCell ref="AE22:AF22"/>
    <mergeCell ref="AG22:AH22"/>
    <mergeCell ref="AQ21:AR21"/>
    <mergeCell ref="AC21:AD21"/>
    <mergeCell ref="AG20:AH20"/>
    <mergeCell ref="AI20:AJ20"/>
    <mergeCell ref="AK20:AL20"/>
    <mergeCell ref="AM20:AN20"/>
    <mergeCell ref="AO20:AP20"/>
    <mergeCell ref="AA22:AB22"/>
    <mergeCell ref="AE20:AF20"/>
    <mergeCell ref="AQ20:AR20"/>
    <mergeCell ref="I13:J13"/>
    <mergeCell ref="K13:L13"/>
    <mergeCell ref="I21:J21"/>
    <mergeCell ref="K21:L21"/>
    <mergeCell ref="AC22:AD22"/>
    <mergeCell ref="M22:N22"/>
    <mergeCell ref="O22:P22"/>
    <mergeCell ref="Q22:R22"/>
    <mergeCell ref="S22:T22"/>
    <mergeCell ref="U22:V22"/>
    <mergeCell ref="O19:P19"/>
    <mergeCell ref="M20:N20"/>
    <mergeCell ref="U20:V20"/>
    <mergeCell ref="I20:J20"/>
    <mergeCell ref="K20:L20"/>
    <mergeCell ref="Q19:R19"/>
    <mergeCell ref="S19:T19"/>
    <mergeCell ref="I19:J19"/>
    <mergeCell ref="K19:L19"/>
    <mergeCell ref="M19:N19"/>
    <mergeCell ref="Q20:R20"/>
    <mergeCell ref="S20:T20"/>
    <mergeCell ref="Y20:Z20"/>
    <mergeCell ref="AA20:AB20"/>
    <mergeCell ref="W20:X20"/>
    <mergeCell ref="O20:P20"/>
    <mergeCell ref="D13:H13"/>
    <mergeCell ref="BQ12:BR13"/>
    <mergeCell ref="BM13:BN13"/>
    <mergeCell ref="BO13:BP13"/>
    <mergeCell ref="BM12:BN12"/>
    <mergeCell ref="BO12:BP12"/>
    <mergeCell ref="M21:N21"/>
    <mergeCell ref="O21:P21"/>
    <mergeCell ref="Q21:R21"/>
    <mergeCell ref="AA19:AB19"/>
    <mergeCell ref="AC19:AD19"/>
    <mergeCell ref="AM12:AN12"/>
    <mergeCell ref="AO12:AP12"/>
    <mergeCell ref="AQ12:AR12"/>
    <mergeCell ref="AS12:AT12"/>
    <mergeCell ref="AU12:AV12"/>
    <mergeCell ref="AW12:AX12"/>
    <mergeCell ref="AA12:AB12"/>
    <mergeCell ref="AC12:AD12"/>
    <mergeCell ref="AE12:AF12"/>
    <mergeCell ref="AG12:AH12"/>
    <mergeCell ref="AI12:AJ12"/>
    <mergeCell ref="Y12:Z12"/>
    <mergeCell ref="M13:N13"/>
    <mergeCell ref="AE10:AF10"/>
    <mergeCell ref="D11:H11"/>
    <mergeCell ref="U19:V19"/>
    <mergeCell ref="W19:X19"/>
    <mergeCell ref="Y19:Z19"/>
    <mergeCell ref="M12:N12"/>
    <mergeCell ref="O12:P12"/>
    <mergeCell ref="Q12:R12"/>
    <mergeCell ref="S12:T12"/>
    <mergeCell ref="O10:P10"/>
    <mergeCell ref="Q10:R10"/>
    <mergeCell ref="S10:T10"/>
    <mergeCell ref="AC10:AD10"/>
    <mergeCell ref="O13:P13"/>
    <mergeCell ref="Q13:R13"/>
    <mergeCell ref="S13:T13"/>
    <mergeCell ref="U13:V13"/>
    <mergeCell ref="W13:X13"/>
    <mergeCell ref="U12:V12"/>
    <mergeCell ref="Y13:Z13"/>
    <mergeCell ref="W12:X12"/>
    <mergeCell ref="D12:H12"/>
    <mergeCell ref="I12:J12"/>
    <mergeCell ref="K12:L12"/>
    <mergeCell ref="BE9:BF9"/>
    <mergeCell ref="D10:H10"/>
    <mergeCell ref="I10:J10"/>
    <mergeCell ref="K10:L10"/>
    <mergeCell ref="M10:N10"/>
    <mergeCell ref="U10:V10"/>
    <mergeCell ref="W10:X10"/>
    <mergeCell ref="Y10:Z10"/>
    <mergeCell ref="AA10:AB10"/>
    <mergeCell ref="Q9:R9"/>
    <mergeCell ref="BA9:BB9"/>
    <mergeCell ref="AE9:AF9"/>
    <mergeCell ref="AG9:AH9"/>
    <mergeCell ref="AI9:AJ9"/>
    <mergeCell ref="AK9:AL9"/>
    <mergeCell ref="S9:T9"/>
    <mergeCell ref="U9:V9"/>
    <mergeCell ref="W9:X9"/>
    <mergeCell ref="Y9:Z9"/>
    <mergeCell ref="AC9:AD9"/>
    <mergeCell ref="D9:H9"/>
    <mergeCell ref="I9:J9"/>
    <mergeCell ref="K9:L9"/>
    <mergeCell ref="AK10:AL10"/>
    <mergeCell ref="M9:N9"/>
    <mergeCell ref="O9:P9"/>
    <mergeCell ref="BT11:BU11"/>
    <mergeCell ref="BX11:BY11"/>
    <mergeCell ref="AQ19:AR19"/>
    <mergeCell ref="AS19:AT19"/>
    <mergeCell ref="BA19:BB19"/>
    <mergeCell ref="BC13:BD13"/>
    <mergeCell ref="BC19:BD19"/>
    <mergeCell ref="AY12:AZ12"/>
    <mergeCell ref="BA12:BB12"/>
    <mergeCell ref="BN14:BR16"/>
    <mergeCell ref="BW9:BZ10"/>
    <mergeCell ref="BG10:BH10"/>
    <mergeCell ref="BI10:BJ10"/>
    <mergeCell ref="BI9:BJ9"/>
    <mergeCell ref="BG9:BH9"/>
    <mergeCell ref="BK9:BL9"/>
    <mergeCell ref="BQ10:BR10"/>
    <mergeCell ref="BK19:BL19"/>
    <mergeCell ref="BM19:BN19"/>
    <mergeCell ref="BO19:BP19"/>
    <mergeCell ref="BY38:BZ38"/>
    <mergeCell ref="BM30:BR30"/>
    <mergeCell ref="BS30:BZ30"/>
    <mergeCell ref="BW31:BZ32"/>
    <mergeCell ref="BO24:BP24"/>
    <mergeCell ref="BQ24:BR25"/>
    <mergeCell ref="BN36:BR38"/>
    <mergeCell ref="CB31:CG32"/>
    <mergeCell ref="BW28:BX28"/>
    <mergeCell ref="BW27:BZ27"/>
    <mergeCell ref="BM24:BN24"/>
    <mergeCell ref="BX35:BY35"/>
    <mergeCell ref="BT35:BU35"/>
    <mergeCell ref="BX33:BY33"/>
    <mergeCell ref="BT33:BU33"/>
    <mergeCell ref="BS31:BV32"/>
    <mergeCell ref="BS28:BU28"/>
    <mergeCell ref="CF34:CF35"/>
    <mergeCell ref="CB34:CE35"/>
    <mergeCell ref="BW37:BX38"/>
    <mergeCell ref="BS37:BU38"/>
    <mergeCell ref="BS26:BV26"/>
    <mergeCell ref="BO32:BP32"/>
    <mergeCell ref="BQ33:BR33"/>
    <mergeCell ref="BK10:BL10"/>
    <mergeCell ref="BK12:BL12"/>
    <mergeCell ref="BM22:BN22"/>
    <mergeCell ref="BO22:BP22"/>
    <mergeCell ref="BQ22:BR22"/>
    <mergeCell ref="CF12:CF13"/>
    <mergeCell ref="CB12:CE13"/>
    <mergeCell ref="CF24:CF25"/>
    <mergeCell ref="CB24:CE25"/>
    <mergeCell ref="BT25:BU25"/>
    <mergeCell ref="BX25:BY25"/>
    <mergeCell ref="CB21:CG22"/>
    <mergeCell ref="BS15:BU16"/>
    <mergeCell ref="BT13:BU13"/>
    <mergeCell ref="BS18:BZ18"/>
    <mergeCell ref="BX13:BY13"/>
    <mergeCell ref="BY16:BZ16"/>
    <mergeCell ref="BW15:BX16"/>
    <mergeCell ref="BK25:BL25"/>
    <mergeCell ref="BN26:BR28"/>
    <mergeCell ref="CB33:CF33"/>
    <mergeCell ref="CB23:CF23"/>
    <mergeCell ref="BX23:BY23"/>
    <mergeCell ref="BW26:BZ26"/>
    <mergeCell ref="AE19:AF19"/>
    <mergeCell ref="AC20:AD20"/>
    <mergeCell ref="BX21:BY21"/>
    <mergeCell ref="BW19:BZ20"/>
    <mergeCell ref="BE20:BF20"/>
    <mergeCell ref="BG20:BH20"/>
    <mergeCell ref="BM20:BN20"/>
    <mergeCell ref="BC21:BD21"/>
    <mergeCell ref="BS19:BV20"/>
    <mergeCell ref="AM19:AN19"/>
    <mergeCell ref="AO19:AP19"/>
    <mergeCell ref="AI19:AJ19"/>
    <mergeCell ref="AG19:AH19"/>
    <mergeCell ref="AU19:AV19"/>
    <mergeCell ref="AW19:AX19"/>
    <mergeCell ref="AY19:AZ19"/>
    <mergeCell ref="BA20:BB20"/>
    <mergeCell ref="AS20:AT20"/>
    <mergeCell ref="AK19:AL19"/>
    <mergeCell ref="S8:Z8"/>
    <mergeCell ref="AG8:AN8"/>
    <mergeCell ref="BS27:BV27"/>
    <mergeCell ref="BT23:BU23"/>
    <mergeCell ref="BI20:BJ20"/>
    <mergeCell ref="BO20:BP20"/>
    <mergeCell ref="BQ19:BR19"/>
    <mergeCell ref="AA8:AB8"/>
    <mergeCell ref="AD8:AE8"/>
    <mergeCell ref="AO8:AP8"/>
    <mergeCell ref="AR8:AS8"/>
    <mergeCell ref="BT21:BU21"/>
    <mergeCell ref="BS8:BZ8"/>
    <mergeCell ref="BM18:BR18"/>
    <mergeCell ref="BM9:BN9"/>
    <mergeCell ref="BO9:BP9"/>
    <mergeCell ref="BQ9:BR9"/>
    <mergeCell ref="BS9:BV10"/>
    <mergeCell ref="BO11:BP11"/>
    <mergeCell ref="BQ11:BR11"/>
    <mergeCell ref="BM8:BR8"/>
    <mergeCell ref="BM10:BN10"/>
    <mergeCell ref="BO10:BP10"/>
    <mergeCell ref="AA9:AB9"/>
    <mergeCell ref="D3:AD7"/>
    <mergeCell ref="S30:V30"/>
    <mergeCell ref="AE18:AH18"/>
    <mergeCell ref="S18:V18"/>
    <mergeCell ref="BI22:BJ22"/>
    <mergeCell ref="BI24:BJ24"/>
    <mergeCell ref="AW20:AX20"/>
    <mergeCell ref="AY20:AZ20"/>
    <mergeCell ref="BE19:BF19"/>
    <mergeCell ref="W18:Y18"/>
    <mergeCell ref="AC18:AD18"/>
    <mergeCell ref="Z18:AB18"/>
    <mergeCell ref="AO18:AP18"/>
    <mergeCell ref="AM18:AN18"/>
    <mergeCell ref="AI18:AK18"/>
    <mergeCell ref="W30:Y30"/>
    <mergeCell ref="Z30:AB30"/>
    <mergeCell ref="AC30:AD30"/>
    <mergeCell ref="AI30:AK30"/>
    <mergeCell ref="AO30:AP30"/>
    <mergeCell ref="W22:X22"/>
    <mergeCell ref="AY23:AZ23"/>
    <mergeCell ref="AW23:AX23"/>
    <mergeCell ref="BA23:BB23"/>
  </mergeCells>
  <phoneticPr fontId="1"/>
  <conditionalFormatting sqref="BT11 CB12 BT13 BS15 BW15 BT21 BT23 CB24 BT25 BS28 BW28 BT33 CB34 BT35 BS37 BW37">
    <cfRule type="expression" dxfId="2" priority="1">
      <formula>NOT(_xlfn.ISFORMULA(BS11))</formula>
    </cfRule>
  </conditionalFormatting>
  <conditionalFormatting sqref="CB12:CE13">
    <cfRule type="expression" dxfId="1" priority="4">
      <formula>NOT(_xlfn.ISFORMULA(CB12))</formula>
    </cfRule>
  </conditionalFormatting>
  <conditionalFormatting sqref="CB24:CE25">
    <cfRule type="expression" dxfId="0" priority="3">
      <formula>NOT(_xlfn.ISFORMULA(CB24))</formula>
    </cfRule>
  </conditionalFormatting>
  <printOptions horizontalCentered="1" verticalCentered="1"/>
  <pageMargins left="0.19685039370078741" right="0.19685039370078741" top="0.39370078740157483" bottom="0.39370078740157483" header="0.31496062992125984" footer="0.51181102362204722"/>
  <pageSetup paperSize="9" scale="52" orientation="landscape" r:id="rId1"/>
  <headerFooter alignWithMargins="0">
    <oddHeader>&amp;L&amp;20&amp;A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4"/>
  <sheetViews>
    <sheetView showGridLines="0" workbookViewId="0">
      <selection activeCell="C11" sqref="C11"/>
    </sheetView>
  </sheetViews>
  <sheetFormatPr defaultRowHeight="13.2" x14ac:dyDescent="0.2"/>
  <cols>
    <col min="2" max="2" width="11.44140625" customWidth="1"/>
    <col min="3" max="3" width="8.21875" customWidth="1"/>
    <col min="4" max="4" width="11.88671875" customWidth="1"/>
    <col min="5" max="5" width="12" customWidth="1"/>
    <col min="6" max="7" width="12.77734375" customWidth="1"/>
  </cols>
  <sheetData>
    <row r="2" spans="1:7" ht="36" customHeight="1" x14ac:dyDescent="0.2">
      <c r="A2" s="56" t="s">
        <v>97</v>
      </c>
      <c r="B2" s="370" t="s">
        <v>98</v>
      </c>
      <c r="C2" s="371"/>
      <c r="D2" s="372" t="s">
        <v>106</v>
      </c>
      <c r="E2" s="373"/>
      <c r="F2" s="372" t="s">
        <v>99</v>
      </c>
      <c r="G2" s="374"/>
    </row>
    <row r="3" spans="1:7" ht="12.75" customHeight="1" x14ac:dyDescent="0.2">
      <c r="A3" s="64"/>
      <c r="B3" s="64"/>
      <c r="C3" s="64"/>
      <c r="D3" s="64"/>
      <c r="E3" s="64"/>
      <c r="F3" s="64"/>
      <c r="G3" s="64"/>
    </row>
    <row r="4" spans="1:7" ht="55.5" customHeight="1" x14ac:dyDescent="0.2">
      <c r="A4" s="56" t="s">
        <v>97</v>
      </c>
      <c r="B4" s="59" t="s">
        <v>105</v>
      </c>
      <c r="C4" s="57" t="s">
        <v>104</v>
      </c>
      <c r="D4" s="60" t="s">
        <v>100</v>
      </c>
      <c r="E4" s="60" t="s">
        <v>101</v>
      </c>
      <c r="F4" s="60" t="s">
        <v>102</v>
      </c>
      <c r="G4" s="58" t="s">
        <v>103</v>
      </c>
    </row>
  </sheetData>
  <mergeCells count="3">
    <mergeCell ref="B2:C2"/>
    <mergeCell ref="D2:E2"/>
    <mergeCell ref="F2:G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表紙（共通）</vt:lpstr>
      <vt:lpstr>事業調書１</vt:lpstr>
      <vt:lpstr>事業調書２</vt:lpstr>
      <vt:lpstr>平均預かり園児数確認表</vt:lpstr>
      <vt:lpstr>Sheet1</vt:lpstr>
      <vt:lpstr>事業調書１!Print_Area</vt:lpstr>
      <vt:lpstr>事業調書２!Print_Area</vt:lpstr>
      <vt:lpstr>'表紙（共通）'!Print_Area</vt:lpstr>
      <vt:lpstr>平均預かり園児数確認表!Print_Area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神尾　美南</cp:lastModifiedBy>
  <cp:lastPrinted>2024-10-11T04:23:25Z</cp:lastPrinted>
  <dcterms:created xsi:type="dcterms:W3CDTF">2004-01-22T01:26:17Z</dcterms:created>
  <dcterms:modified xsi:type="dcterms:W3CDTF">2025-11-04T04:00:55Z</dcterms:modified>
</cp:coreProperties>
</file>