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82.2\都民生活部\04_男女平等参画課\08_女性の活用促進のための気運醸成\05 東京都女性活躍推進大賞\R7東京都女性活躍推進大賞\03_実施起案\02_施行\"/>
    </mc:Choice>
  </mc:AlternateContent>
  <xr:revisionPtr revIDLastSave="0" documentId="13_ncr:1_{3BE56430-76BC-475F-8E82-E1AD520974EE}" xr6:coauthVersionLast="47" xr6:coauthVersionMax="47" xr10:uidLastSave="{00000000-0000-0000-0000-000000000000}"/>
  <bookViews>
    <workbookView xWindow="-108" yWindow="-108" windowWidth="23256" windowHeight="12456" xr2:uid="{A7885C9D-BC43-4A33-826C-5D83944AB8A3}"/>
  </bookViews>
  <sheets>
    <sheet name="企業・団体の基本情報" sheetId="9" r:id="rId1"/>
    <sheet name="リスト" sheetId="7" state="hidden" r:id="rId2"/>
  </sheets>
  <definedNames>
    <definedName name="_xlnm.Print_Area" localSheetId="0">企業・団体の基本情報!$A$1:$N$64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9" l="1"/>
  <c r="L39" i="9"/>
  <c r="F39" i="9"/>
  <c r="M36" i="9"/>
  <c r="M37" i="9" s="1"/>
  <c r="J36" i="9"/>
  <c r="J37" i="9" s="1"/>
  <c r="G36" i="9"/>
  <c r="G37" i="9" s="1"/>
  <c r="D36" i="9"/>
  <c r="D37" i="9" s="1"/>
  <c r="L32" i="9"/>
  <c r="I32" i="9"/>
  <c r="F32" i="9"/>
  <c r="L28" i="9"/>
  <c r="I28" i="9"/>
  <c r="F28" i="9"/>
  <c r="C28" i="9"/>
  <c r="L25" i="9"/>
  <c r="F25" i="9"/>
  <c r="L19" i="9"/>
  <c r="I19" i="9"/>
  <c r="F19" i="9"/>
  <c r="C19" i="9"/>
  <c r="L16" i="9"/>
  <c r="F16" i="9"/>
  <c r="L14" i="9"/>
  <c r="F14" i="9"/>
  <c r="I8" i="9"/>
  <c r="L8" i="9" s="1"/>
  <c r="I7" i="9"/>
  <c r="L7" i="9" s="1"/>
</calcChain>
</file>

<file path=xl/sharedStrings.xml><?xml version="1.0" encoding="utf-8"?>
<sst xmlns="http://schemas.openxmlformats.org/spreadsheetml/2006/main" count="236" uniqueCount="126">
  <si>
    <t>男性</t>
  </si>
  <si>
    <t>女性</t>
  </si>
  <si>
    <t>２０２２年度（令和４年度）</t>
    <phoneticPr fontId="1"/>
  </si>
  <si>
    <t>２０２４年度（令和６年度）</t>
    <phoneticPr fontId="1"/>
  </si>
  <si>
    <t>人</t>
    <rPh sb="0" eb="1">
      <t>ヒト</t>
    </rPh>
    <phoneticPr fontId="1"/>
  </si>
  <si>
    <t>％</t>
    <phoneticPr fontId="1"/>
  </si>
  <si>
    <t>年</t>
    <rPh sb="0" eb="1">
      <t>ネン</t>
    </rPh>
    <phoneticPr fontId="1"/>
  </si>
  <si>
    <t>時間</t>
    <rPh sb="0" eb="2">
      <t>ジカン</t>
    </rPh>
    <phoneticPr fontId="1"/>
  </si>
  <si>
    <t>内</t>
    <rPh sb="0" eb="1">
      <t>ウチ</t>
    </rPh>
    <phoneticPr fontId="1"/>
  </si>
  <si>
    <t>外</t>
    <rPh sb="0" eb="1">
      <t>ガイ</t>
    </rPh>
    <phoneticPr fontId="1"/>
  </si>
  <si>
    <t>計</t>
    <rPh sb="0" eb="1">
      <t>ケイ</t>
    </rPh>
    <phoneticPr fontId="1"/>
  </si>
  <si>
    <t>④ 介護休業制度（法定） 利用者数 ※</t>
    <phoneticPr fontId="1"/>
  </si>
  <si>
    <t>取得済</t>
    <rPh sb="0" eb="2">
      <t>シュトク</t>
    </rPh>
    <rPh sb="2" eb="3">
      <t>スミ</t>
    </rPh>
    <phoneticPr fontId="1"/>
  </si>
  <si>
    <t>申請中</t>
    <rPh sb="0" eb="3">
      <t>シンセイチュウ</t>
    </rPh>
    <phoneticPr fontId="1"/>
  </si>
  <si>
    <t>未取得</t>
    <rPh sb="0" eb="1">
      <t>ミ</t>
    </rPh>
    <rPh sb="1" eb="3">
      <t>シュトク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</si>
  <si>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</si>
  <si>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受賞年</t>
    <rPh sb="0" eb="2">
      <t>ジュショウ</t>
    </rPh>
    <rPh sb="2" eb="3">
      <t>ネン</t>
    </rPh>
    <phoneticPr fontId="1"/>
  </si>
  <si>
    <t>表彰名</t>
    <rPh sb="0" eb="2">
      <t>ヒョウショウ</t>
    </rPh>
    <rPh sb="2" eb="3">
      <t>メイ</t>
    </rPh>
    <phoneticPr fontId="1"/>
  </si>
  <si>
    <t>①</t>
    <phoneticPr fontId="1"/>
  </si>
  <si>
    <t>②</t>
    <phoneticPr fontId="1"/>
  </si>
  <si>
    <t>③</t>
    <phoneticPr fontId="1"/>
  </si>
  <si>
    <t>例</t>
    <rPh sb="0" eb="1">
      <t>レイ</t>
    </rPh>
    <phoneticPr fontId="1"/>
  </si>
  <si>
    <t>主催</t>
    <rPh sb="0" eb="2">
      <t>シュサイ</t>
    </rPh>
    <phoneticPr fontId="1"/>
  </si>
  <si>
    <t>東京都産業労働局</t>
    <rPh sb="0" eb="3">
      <t>トウキョウト</t>
    </rPh>
    <rPh sb="3" eb="5">
      <t>サンギョウ</t>
    </rPh>
    <rPh sb="5" eb="7">
      <t>ロウドウ</t>
    </rPh>
    <rPh sb="7" eb="8">
      <t>キョク</t>
    </rPh>
    <phoneticPr fontId="1"/>
  </si>
  <si>
    <t>☆</t>
    <phoneticPr fontId="1"/>
  </si>
  <si>
    <t>☆☆</t>
    <phoneticPr fontId="1"/>
  </si>
  <si>
    <t>☆☆☆</t>
    <phoneticPr fontId="1"/>
  </si>
  <si>
    <t>認定制度名</t>
    <rPh sb="0" eb="2">
      <t>ニンテイ</t>
    </rPh>
    <rPh sb="2" eb="4">
      <t>セイド</t>
    </rPh>
    <rPh sb="4" eb="5">
      <t>メイ</t>
    </rPh>
    <phoneticPr fontId="1"/>
  </si>
  <si>
    <t>取得状況</t>
    <rPh sb="0" eb="2">
      <t>シュトク</t>
    </rPh>
    <rPh sb="2" eb="4">
      <t>ジョウキョウ</t>
    </rPh>
    <phoneticPr fontId="1"/>
  </si>
  <si>
    <t>認定年</t>
    <rPh sb="0" eb="2">
      <t>ニンテイ</t>
    </rPh>
    <rPh sb="2" eb="3">
      <t>ネン</t>
    </rPh>
    <phoneticPr fontId="1"/>
  </si>
  <si>
    <t>策定済</t>
    <rPh sb="0" eb="2">
      <t>サクテイ</t>
    </rPh>
    <rPh sb="2" eb="3">
      <t>ズ</t>
    </rPh>
    <phoneticPr fontId="1"/>
  </si>
  <si>
    <t>策定中</t>
    <rPh sb="0" eb="3">
      <t>サクテイチュウ</t>
    </rPh>
    <phoneticPr fontId="1"/>
  </si>
  <si>
    <t>未策定</t>
    <rPh sb="0" eb="1">
      <t>ミ</t>
    </rPh>
    <rPh sb="1" eb="3">
      <t>サクテイ</t>
    </rPh>
    <phoneticPr fontId="1"/>
  </si>
  <si>
    <t>✔</t>
    <phoneticPr fontId="1"/>
  </si>
  <si>
    <t>募集リーフレット（チラシ兼事例集）</t>
    <rPh sb="0" eb="2">
      <t>ボシュウ</t>
    </rPh>
    <rPh sb="12" eb="13">
      <t>ケン</t>
    </rPh>
    <rPh sb="13" eb="15">
      <t>ジレイ</t>
    </rPh>
    <rPh sb="15" eb="16">
      <t>シュウ</t>
    </rPh>
    <phoneticPr fontId="1"/>
  </si>
  <si>
    <t>東京都からの周知メール</t>
    <rPh sb="0" eb="3">
      <t>トウキョウト</t>
    </rPh>
    <rPh sb="6" eb="8">
      <t>シュウチ</t>
    </rPh>
    <phoneticPr fontId="1"/>
  </si>
  <si>
    <t>ＵＲＬor名称</t>
    <rPh sb="5" eb="7">
      <t>メイショウ</t>
    </rPh>
    <phoneticPr fontId="1"/>
  </si>
  <si>
    <t>媒体名</t>
    <rPh sb="0" eb="2">
      <t>バイタイ</t>
    </rPh>
    <rPh sb="2" eb="3">
      <t>メイ</t>
    </rPh>
    <phoneticPr fontId="1"/>
  </si>
  <si>
    <t>メルマガの名前</t>
    <rPh sb="5" eb="7">
      <t>ナマエ</t>
    </rPh>
    <phoneticPr fontId="1"/>
  </si>
  <si>
    <t>ホームページ　※備考欄に名称を記載</t>
    <rPh sb="8" eb="10">
      <t>ビコウ</t>
    </rPh>
    <rPh sb="10" eb="11">
      <t>ラン</t>
    </rPh>
    <rPh sb="12" eb="14">
      <t>メイショウ</t>
    </rPh>
    <rPh sb="15" eb="17">
      <t>キサイ</t>
    </rPh>
    <phoneticPr fontId="1"/>
  </si>
  <si>
    <t>メールマガジン　※備考欄に名称を記載</t>
    <phoneticPr fontId="1"/>
  </si>
  <si>
    <t>メディア（雑誌等）　※備考欄に名称を記載</t>
    <rPh sb="5" eb="7">
      <t>ザッシ</t>
    </rPh>
    <rPh sb="7" eb="8">
      <t>ナド</t>
    </rPh>
    <phoneticPr fontId="1"/>
  </si>
  <si>
    <t>その他　※備考欄に知ったきっかけを記載</t>
    <rPh sb="2" eb="3">
      <t>タ</t>
    </rPh>
    <rPh sb="9" eb="10">
      <t>シ</t>
    </rPh>
    <phoneticPr fontId="1"/>
  </si>
  <si>
    <t>⑦ 平均勤続年数</t>
    <phoneticPr fontId="1"/>
  </si>
  <si>
    <t>⑧ 取得した有給休暇日数</t>
    <rPh sb="2" eb="4">
      <t>シュトク</t>
    </rPh>
    <rPh sb="10" eb="12">
      <t>ニッスウ</t>
    </rPh>
    <phoneticPr fontId="1"/>
  </si>
  <si>
    <t>　 付与有給休暇日数</t>
    <rPh sb="2" eb="4">
      <t>フヨ</t>
    </rPh>
    <rPh sb="4" eb="6">
      <t>ユウキュウ</t>
    </rPh>
    <rPh sb="6" eb="8">
      <t>キュウカ</t>
    </rPh>
    <rPh sb="8" eb="10">
      <t>ニッスウ</t>
    </rPh>
    <phoneticPr fontId="1"/>
  </si>
  <si>
    <t xml:space="preserve">   有給休暇取得率 ※</t>
    <phoneticPr fontId="1"/>
  </si>
  <si>
    <t>日</t>
    <rPh sb="0" eb="1">
      <t>ニチ</t>
    </rPh>
    <phoneticPr fontId="1"/>
  </si>
  <si>
    <t>② 管理職人数</t>
    <phoneticPr fontId="1"/>
  </si>
  <si>
    <t>① 役員人数</t>
    <phoneticPr fontId="1"/>
  </si>
  <si>
    <t xml:space="preserve">   女性役員割合</t>
    <rPh sb="5" eb="7">
      <t>ヤクイン</t>
    </rPh>
    <phoneticPr fontId="1"/>
  </si>
  <si>
    <t xml:space="preserve">　 育児休業制度（法定）取得率 </t>
    <phoneticPr fontId="1"/>
  </si>
  <si>
    <t xml:space="preserve">   男性：配偶者が出産した社員・職員数
   女性：出産社員・職員数</t>
    <rPh sb="3" eb="5">
      <t>ダンセイ</t>
    </rPh>
    <rPh sb="6" eb="9">
      <t>ハイグウシャ</t>
    </rPh>
    <rPh sb="10" eb="12">
      <t>シュッサン</t>
    </rPh>
    <rPh sb="14" eb="16">
      <t>シャイン</t>
    </rPh>
    <rPh sb="17" eb="20">
      <t>ショクインスウ</t>
    </rPh>
    <rPh sb="24" eb="26">
      <t>ジョセイ</t>
    </rPh>
    <rPh sb="27" eb="29">
      <t>シュッサン</t>
    </rPh>
    <rPh sb="29" eb="31">
      <t>シャイン</t>
    </rPh>
    <rPh sb="32" eb="35">
      <t>ショクインスウ</t>
    </rPh>
    <phoneticPr fontId="1"/>
  </si>
  <si>
    <t xml:space="preserve">   前年度中に出産した女性社員・職員数</t>
    <rPh sb="3" eb="7">
      <t>ゼンネンドチュウ</t>
    </rPh>
    <rPh sb="8" eb="10">
      <t>シュッサン</t>
    </rPh>
    <rPh sb="12" eb="14">
      <t>ジョセイ</t>
    </rPh>
    <rPh sb="14" eb="16">
      <t>シャイン</t>
    </rPh>
    <rPh sb="17" eb="20">
      <t>ショクインスウ</t>
    </rPh>
    <phoneticPr fontId="1"/>
  </si>
  <si>
    <t xml:space="preserve">   出産後就業継続率</t>
    <phoneticPr fontId="1"/>
  </si>
  <si>
    <t xml:space="preserve">  離職率</t>
    <phoneticPr fontId="1"/>
  </si>
  <si>
    <t>⑥ 離職者数（定年退職者除く）</t>
    <rPh sb="7" eb="9">
      <t>テイネン</t>
    </rPh>
    <rPh sb="9" eb="11">
      <t>タイショク</t>
    </rPh>
    <rPh sb="11" eb="12">
      <t>シャ</t>
    </rPh>
    <rPh sb="12" eb="13">
      <t>ノゾ</t>
    </rPh>
    <phoneticPr fontId="1"/>
  </si>
  <si>
    <t>　 採用者の女性比率</t>
    <phoneticPr fontId="1"/>
  </si>
  <si>
    <t xml:space="preserve">   女性管理職割合</t>
    <rPh sb="5" eb="7">
      <t>カンリ</t>
    </rPh>
    <rPh sb="7" eb="8">
      <t>ショク</t>
    </rPh>
    <rPh sb="8" eb="10">
      <t>ワリアイ</t>
    </rPh>
    <phoneticPr fontId="1"/>
  </si>
  <si>
    <t>③ 育児休業制度（法定）取得者数　※</t>
    <rPh sb="12" eb="14">
      <t>シュトク</t>
    </rPh>
    <phoneticPr fontId="1"/>
  </si>
  <si>
    <t>　（所定内・所定外・合計）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</si>
  <si>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</si>
  <si>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</si>
  <si>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</si>
  <si>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</si>
  <si>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</si>
  <si>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基準日</t>
    <rPh sb="0" eb="3">
      <t>キジュンビ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</si>
  <si>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</si>
  <si>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</si>
  <si>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</t>
    <rPh sb="0" eb="2">
      <t>ゴウケイ</t>
    </rPh>
    <phoneticPr fontId="1"/>
  </si>
  <si>
    <t>女性比率</t>
    <rPh sb="0" eb="2">
      <t>ジョセイ</t>
    </rPh>
    <rPh sb="2" eb="4">
      <t>ヒリツ</t>
    </rPh>
    <phoneticPr fontId="1"/>
  </si>
  <si>
    <t>建設業</t>
    <phoneticPr fontId="1"/>
  </si>
  <si>
    <t>製造業</t>
    <phoneticPr fontId="1"/>
  </si>
  <si>
    <t>情報通信業</t>
    <phoneticPr fontId="1"/>
  </si>
  <si>
    <t>運輸業</t>
    <phoneticPr fontId="1"/>
  </si>
  <si>
    <t>郵便業</t>
    <phoneticPr fontId="1"/>
  </si>
  <si>
    <t>卸売業</t>
    <phoneticPr fontId="1"/>
  </si>
  <si>
    <t>小売業</t>
    <phoneticPr fontId="1"/>
  </si>
  <si>
    <t>金融業</t>
    <phoneticPr fontId="1"/>
  </si>
  <si>
    <t>保険業</t>
    <phoneticPr fontId="1"/>
  </si>
  <si>
    <t>不動産業</t>
    <phoneticPr fontId="1"/>
  </si>
  <si>
    <t>物品賃貸業</t>
    <phoneticPr fontId="1"/>
  </si>
  <si>
    <t>学術研究</t>
    <phoneticPr fontId="1"/>
  </si>
  <si>
    <t>専門・技術サービス業</t>
    <phoneticPr fontId="1"/>
  </si>
  <si>
    <t>宿泊業</t>
    <phoneticPr fontId="1"/>
  </si>
  <si>
    <t>飲食サービス業</t>
    <phoneticPr fontId="1"/>
  </si>
  <si>
    <t>生活関連サービス業</t>
    <phoneticPr fontId="1"/>
  </si>
  <si>
    <t>娯楽業</t>
    <phoneticPr fontId="1"/>
  </si>
  <si>
    <t>教育</t>
    <phoneticPr fontId="1"/>
  </si>
  <si>
    <t>学習支援業</t>
    <phoneticPr fontId="1"/>
  </si>
  <si>
    <t>その他のサービス業</t>
    <phoneticPr fontId="1"/>
  </si>
  <si>
    <t>その他</t>
    <phoneticPr fontId="1"/>
  </si>
  <si>
    <t>　年間総実労働時間(⑩計×12月)</t>
    <phoneticPr fontId="1"/>
  </si>
  <si>
    <t>【企業・団体の基本情報】</t>
    <phoneticPr fontId="1"/>
  </si>
  <si>
    <t>（１）従業員数</t>
    <rPh sb="3" eb="6">
      <t>ジュウギョウイン</t>
    </rPh>
    <rPh sb="6" eb="7">
      <t>スウ</t>
    </rPh>
    <phoneticPr fontId="1"/>
  </si>
  <si>
    <t>（３）他の表彰や認定制度等の状況について</t>
    <rPh sb="3" eb="4">
      <t>ホカ</t>
    </rPh>
    <rPh sb="5" eb="7">
      <t>ヒョウショウ</t>
    </rPh>
    <rPh sb="8" eb="10">
      <t>ニンテイ</t>
    </rPh>
    <rPh sb="10" eb="12">
      <t>セイド</t>
    </rPh>
    <rPh sb="12" eb="13">
      <t>トウ</t>
    </rPh>
    <rPh sb="14" eb="16">
      <t>ジョウキョウ</t>
    </rPh>
    <phoneticPr fontId="1"/>
  </si>
  <si>
    <t>年間</t>
    <rPh sb="0" eb="2">
      <t>ネンカン</t>
    </rPh>
    <phoneticPr fontId="1"/>
  </si>
  <si>
    <t>　①　トライくるみん認定</t>
    <phoneticPr fontId="1"/>
  </si>
  <si>
    <t>　　　　　不妊治療と仕事の両立に関する認定制度「プラス」</t>
    <phoneticPr fontId="1"/>
  </si>
  <si>
    <t>2024年</t>
    <rPh sb="4" eb="5">
      <t>ネン</t>
    </rPh>
    <phoneticPr fontId="1"/>
  </si>
  <si>
    <t>５日未満</t>
    <rPh sb="1" eb="2">
      <t>ニチ</t>
    </rPh>
    <rPh sb="2" eb="4">
      <t>ミマン</t>
    </rPh>
    <phoneticPr fontId="1"/>
  </si>
  <si>
    <t>５日以上１か月未満</t>
    <phoneticPr fontId="1"/>
  </si>
  <si>
    <t>１か月以上</t>
    <phoneticPr fontId="1"/>
  </si>
  <si>
    <t>　②　くるみん認定</t>
    <phoneticPr fontId="1"/>
  </si>
  <si>
    <t>　④　えるぼし認定</t>
    <phoneticPr fontId="1"/>
  </si>
  <si>
    <t>　⑤　プラチナえるぼし認定</t>
    <phoneticPr fontId="1"/>
  </si>
  <si>
    <t>※水色のセルは自動計算で入力されます。</t>
    <rPh sb="1" eb="3">
      <t>ミズイロ</t>
    </rPh>
    <rPh sb="7" eb="9">
      <t>ジドウ</t>
    </rPh>
    <rPh sb="9" eb="11">
      <t>ケイサン</t>
    </rPh>
    <rPh sb="12" eb="14">
      <t>ニュウリョク</t>
    </rPh>
    <phoneticPr fontId="1"/>
  </si>
  <si>
    <t>　　　2024年度（令和６年度）（男性）</t>
    <phoneticPr fontId="1"/>
  </si>
  <si>
    <t>　　　育児休業制度（法定）利用者数の期間別内訳</t>
    <phoneticPr fontId="1"/>
  </si>
  <si>
    <t>⑤ 出産後１年以上継続して在職している
　 社員・職員数　※</t>
    <rPh sb="6" eb="9">
      <t>ネンイジョウ</t>
    </rPh>
    <rPh sb="9" eb="11">
      <t>ケイゾク</t>
    </rPh>
    <rPh sb="13" eb="15">
      <t>ザイショク</t>
    </rPh>
    <rPh sb="22" eb="24">
      <t>シャイン</t>
    </rPh>
    <rPh sb="25" eb="28">
      <t>ショクインスウ</t>
    </rPh>
    <phoneticPr fontId="1"/>
  </si>
  <si>
    <t>　　　　　段階</t>
    <rPh sb="5" eb="7">
      <t>ダンカイ</t>
    </rPh>
    <phoneticPr fontId="1"/>
  </si>
  <si>
    <t>⑩ 一人当たり月間平均総実労働時間</t>
    <phoneticPr fontId="1"/>
  </si>
  <si>
    <t xml:space="preserve">⑪ 採用者数 </t>
    <rPh sb="5" eb="6">
      <t>スウ</t>
    </rPh>
    <phoneticPr fontId="1"/>
  </si>
  <si>
    <t>（４）他の表彰の受賞（女性活躍に関するものや東京都主催のものをご記載ください。）</t>
    <rPh sb="3" eb="4">
      <t>ホカ</t>
    </rPh>
    <rPh sb="5" eb="7">
      <t>ヒョウショウ</t>
    </rPh>
    <rPh sb="8" eb="10">
      <t>ジュショウ</t>
    </rPh>
    <rPh sb="11" eb="13">
      <t>ジョセイ</t>
    </rPh>
    <rPh sb="13" eb="15">
      <t>カツヤク</t>
    </rPh>
    <rPh sb="16" eb="17">
      <t>カン</t>
    </rPh>
    <rPh sb="22" eb="25">
      <t>トウキョウト</t>
    </rPh>
    <rPh sb="25" eb="27">
      <t>シュサイ</t>
    </rPh>
    <rPh sb="32" eb="34">
      <t>キサイ</t>
    </rPh>
    <phoneticPr fontId="1"/>
  </si>
  <si>
    <t>（６）備考　※記載できない数値等がある場合、事情をご記載ください。（例：社外秘のため　等）</t>
    <rPh sb="3" eb="5">
      <t>ビコウ</t>
    </rPh>
    <rPh sb="7" eb="9">
      <t>キサイ</t>
    </rPh>
    <rPh sb="13" eb="15">
      <t>スウチ</t>
    </rPh>
    <rPh sb="14" eb="15">
      <t>サンスウ</t>
    </rPh>
    <rPh sb="15" eb="16">
      <t>ナド</t>
    </rPh>
    <rPh sb="19" eb="21">
      <t>バアイ</t>
    </rPh>
    <rPh sb="22" eb="24">
      <t>ジジョウ</t>
    </rPh>
    <rPh sb="26" eb="28">
      <t>キサイ</t>
    </rPh>
    <rPh sb="34" eb="35">
      <t>レイ</t>
    </rPh>
    <rPh sb="36" eb="39">
      <t>シャガイヒ</t>
    </rPh>
    <rPh sb="43" eb="44">
      <t>ナド</t>
    </rPh>
    <phoneticPr fontId="1"/>
  </si>
  <si>
    <t>「ライフ・ワーク・バランス認定企業」大賞</t>
    <rPh sb="13" eb="15">
      <t>ニンテイ</t>
    </rPh>
    <rPh sb="15" eb="17">
      <t>キギョウ</t>
    </rPh>
    <rPh sb="18" eb="20">
      <t>タイショウ</t>
    </rPh>
    <phoneticPr fontId="1"/>
  </si>
  <si>
    <t>（５）女性活躍推進法に基づく一般事業主行動計画</t>
    <phoneticPr fontId="1"/>
  </si>
  <si>
    <t>策定の有無</t>
    <rPh sb="0" eb="2">
      <t>サクテイ</t>
    </rPh>
    <rPh sb="3" eb="5">
      <t>ウム</t>
    </rPh>
    <phoneticPr fontId="1"/>
  </si>
  <si>
    <t>　　　　　　正規</t>
    <rPh sb="6" eb="8">
      <t>セイキ</t>
    </rPh>
    <phoneticPr fontId="1"/>
  </si>
  <si>
    <t>　　　　　　非正規</t>
    <rPh sb="6" eb="7">
      <t>ヒ</t>
    </rPh>
    <rPh sb="7" eb="9">
      <t>セイキ</t>
    </rPh>
    <phoneticPr fontId="1"/>
  </si>
  <si>
    <r>
      <t>（２）企業・団体の女性の活躍に関する状況（</t>
    </r>
    <r>
      <rPr>
        <b/>
        <sz val="14"/>
        <color rgb="FFFF0000"/>
        <rFont val="BIZ UDゴシック"/>
        <family val="3"/>
        <charset val="128"/>
      </rPr>
      <t>正規のみを対象</t>
    </r>
    <r>
      <rPr>
        <b/>
        <sz val="14"/>
        <color theme="1"/>
        <rFont val="BIZ UDゴシック"/>
        <family val="3"/>
        <charset val="128"/>
      </rPr>
      <t>に記載してください。）　※「Q＆A」で算出方法等の解説があります。</t>
    </r>
    <rPh sb="3" eb="5">
      <t>キギョウ</t>
    </rPh>
    <rPh sb="6" eb="8">
      <t>ダンタイ</t>
    </rPh>
    <rPh sb="9" eb="11">
      <t>ジョセイ</t>
    </rPh>
    <rPh sb="12" eb="14">
      <t>カツヤク</t>
    </rPh>
    <rPh sb="15" eb="16">
      <t>カン</t>
    </rPh>
    <rPh sb="18" eb="20">
      <t>ジョウキョウ</t>
    </rPh>
    <rPh sb="21" eb="23">
      <t>セイキ</t>
    </rPh>
    <rPh sb="26" eb="28">
      <t>タイショウ</t>
    </rPh>
    <rPh sb="29" eb="31">
      <t>キサイ</t>
    </rPh>
    <phoneticPr fontId="1"/>
  </si>
  <si>
    <r>
      <rPr>
        <b/>
        <sz val="14"/>
        <rFont val="BIZ UDゴシック"/>
        <family val="3"/>
        <charset val="128"/>
      </rPr>
      <t xml:space="preserve">  </t>
    </r>
    <r>
      <rPr>
        <sz val="14"/>
        <rFont val="BIZ UDゴシック"/>
        <family val="3"/>
        <charset val="128"/>
      </rPr>
      <t>年初の社員・職員数</t>
    </r>
    <rPh sb="2" eb="4">
      <t>ネンショ</t>
    </rPh>
    <rPh sb="5" eb="7">
      <t>シャイン</t>
    </rPh>
    <rPh sb="8" eb="11">
      <t>ショクインスウ</t>
    </rPh>
    <phoneticPr fontId="1"/>
  </si>
  <si>
    <r>
      <rPr>
        <sz val="14"/>
        <color rgb="FF000000"/>
        <rFont val="BIZ UDゴシック"/>
        <family val="3"/>
        <charset val="128"/>
      </rPr>
      <t>⑨ 男女の賃金の差異</t>
    </r>
    <r>
      <rPr>
        <sz val="12"/>
        <color rgb="FF000000"/>
        <rFont val="BIZ UDゴシック"/>
        <family val="3"/>
        <charset val="128"/>
      </rPr>
      <t xml:space="preserve">
　※公表している場合のみ記載　　　　　  </t>
    </r>
    <rPh sb="2" eb="4">
      <t>ダンジョ</t>
    </rPh>
    <rPh sb="5" eb="7">
      <t>チンギン</t>
    </rPh>
    <rPh sb="8" eb="10">
      <t>サイ</t>
    </rPh>
    <rPh sb="13" eb="15">
      <t>コウヒョウ</t>
    </rPh>
    <rPh sb="19" eb="21">
      <t>バアイ</t>
    </rPh>
    <rPh sb="23" eb="25">
      <t>キサイ</t>
    </rPh>
    <phoneticPr fontId="1"/>
  </si>
  <si>
    <r>
      <t>　</t>
    </r>
    <r>
      <rPr>
        <b/>
        <sz val="14"/>
        <color theme="1"/>
        <rFont val="BIZ UDゴシック"/>
        <family val="3"/>
        <charset val="128"/>
      </rPr>
      <t>③　プラチナくるみん認定</t>
    </r>
    <phoneticPr fontId="1"/>
  </si>
  <si>
    <r>
      <t>策定時期　</t>
    </r>
    <r>
      <rPr>
        <b/>
        <sz val="12"/>
        <color theme="1"/>
        <rFont val="BIZ UDゴシック"/>
        <family val="3"/>
        <charset val="128"/>
      </rPr>
      <t>※策定済の場合</t>
    </r>
    <rPh sb="0" eb="2">
      <t>サクテイ</t>
    </rPh>
    <rPh sb="2" eb="4">
      <t>ジキ</t>
    </rPh>
    <rPh sb="6" eb="8">
      <t>サクテイ</t>
    </rPh>
    <rPh sb="8" eb="9">
      <t>スミ</t>
    </rPh>
    <rPh sb="10" eb="12">
      <t>バアイ</t>
    </rPh>
    <phoneticPr fontId="1"/>
  </si>
  <si>
    <t xml:space="preserve">年　　月　　日 </t>
    <rPh sb="0" eb="1">
      <t>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</si>
</sst>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b/>
      <sz val="14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dashed">
        <color indexed="64"/>
      </left>
      <right/>
      <top/>
      <bottom style="medium">
        <color rgb="FF000000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indexed="64"/>
      </left>
      <right style="medium">
        <color rgb="FF000000"/>
      </right>
      <top style="medium">
        <color rgb="FF000000"/>
      </top>
      <bottom/>
      <diagonal/>
    </border>
    <border>
      <left style="dashed">
        <color indexed="64"/>
      </left>
      <right style="medium">
        <color rgb="FF000000"/>
      </right>
      <top/>
      <bottom/>
      <diagonal/>
    </border>
    <border>
      <left style="dashed">
        <color indexed="64"/>
      </left>
      <right style="medium">
        <color rgb="FF000000"/>
      </right>
      <top/>
      <bottom style="double">
        <color rgb="FF000000"/>
      </bottom>
      <diagonal/>
    </border>
    <border>
      <left style="dashed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dashed">
        <color indexed="64"/>
      </right>
      <top style="medium">
        <color rgb="FF000000"/>
      </top>
      <bottom style="medium">
        <color rgb="FF000000"/>
      </bottom>
      <diagonal/>
    </border>
    <border>
      <left style="dashed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dashed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rgb="FF000000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rgb="FF000000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medium">
        <color rgb="FF000000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rgb="FF000000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rgb="FF000000"/>
      </bottom>
      <diagonal style="thin">
        <color indexed="64"/>
      </diagonal>
    </border>
    <border diagonalUp="1">
      <left style="medium">
        <color indexed="64"/>
      </left>
      <right/>
      <top style="medium">
        <color rgb="FF000000"/>
      </top>
      <bottom/>
      <diagonal style="thin">
        <color indexed="64"/>
      </diagonal>
    </border>
    <border diagonalUp="1">
      <left/>
      <right/>
      <top style="medium">
        <color rgb="FF000000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rgb="FF000000"/>
      </bottom>
      <diagonal style="thin">
        <color indexed="64"/>
      </diagonal>
    </border>
    <border diagonalUp="1">
      <left/>
      <right/>
      <top/>
      <bottom style="medium">
        <color rgb="FF000000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rgb="FF000000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5" fillId="0" borderId="82" xfId="0" applyFont="1" applyBorder="1" applyAlignment="1" applyProtection="1">
      <alignment horizontal="right" vertical="center"/>
      <protection locked="0"/>
    </xf>
    <xf numFmtId="176" fontId="22" fillId="0" borderId="90" xfId="0" applyNumberFormat="1" applyFont="1" applyBorder="1" applyAlignment="1" applyProtection="1">
      <alignment horizontal="right" vertical="center" wrapText="1"/>
      <protection locked="0"/>
    </xf>
    <xf numFmtId="176" fontId="22" fillId="0" borderId="92" xfId="0" applyNumberFormat="1" applyFont="1" applyBorder="1" applyAlignment="1" applyProtection="1">
      <alignment horizontal="right" vertical="center" wrapText="1"/>
      <protection locked="0"/>
    </xf>
    <xf numFmtId="176" fontId="22" fillId="0" borderId="95" xfId="0" applyNumberFormat="1" applyFont="1" applyBorder="1" applyAlignment="1" applyProtection="1">
      <alignment horizontal="right" vertic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176" fontId="15" fillId="0" borderId="12" xfId="0" applyNumberFormat="1" applyFont="1" applyBorder="1" applyAlignment="1" applyProtection="1">
      <alignment horizontal="right" vertical="center"/>
      <protection locked="0"/>
    </xf>
    <xf numFmtId="176" fontId="15" fillId="0" borderId="103" xfId="0" applyNumberFormat="1" applyFont="1" applyBorder="1" applyAlignment="1" applyProtection="1">
      <alignment horizontal="right" vertical="center"/>
      <protection locked="0"/>
    </xf>
    <xf numFmtId="176" fontId="22" fillId="0" borderId="3" xfId="0" applyNumberFormat="1" applyFont="1" applyBorder="1" applyAlignment="1" applyProtection="1">
      <alignment horizontal="right" vertical="center" wrapText="1"/>
      <protection locked="0"/>
    </xf>
    <xf numFmtId="176" fontId="22" fillId="0" borderId="67" xfId="0" applyNumberFormat="1" applyFont="1" applyBorder="1" applyAlignment="1" applyProtection="1">
      <alignment horizontal="right" vertical="center" wrapText="1"/>
      <protection locked="0"/>
    </xf>
    <xf numFmtId="176" fontId="22" fillId="0" borderId="68" xfId="0" applyNumberFormat="1" applyFont="1" applyBorder="1" applyAlignment="1" applyProtection="1">
      <alignment horizontal="right" vertical="center" wrapText="1"/>
      <protection locked="0"/>
    </xf>
    <xf numFmtId="176" fontId="22" fillId="0" borderId="65" xfId="0" applyNumberFormat="1" applyFont="1" applyBorder="1" applyAlignment="1" applyProtection="1">
      <alignment horizontal="right" vertical="center" wrapText="1"/>
      <protection locked="0"/>
    </xf>
    <xf numFmtId="176" fontId="22" fillId="0" borderId="64" xfId="0" applyNumberFormat="1" applyFont="1" applyBorder="1" applyAlignment="1" applyProtection="1">
      <alignment horizontal="right" vertical="center" wrapText="1"/>
      <protection locked="0"/>
    </xf>
    <xf numFmtId="176" fontId="22" fillId="0" borderId="63" xfId="0" applyNumberFormat="1" applyFont="1" applyBorder="1" applyAlignment="1" applyProtection="1">
      <alignment horizontal="right" vertical="center" wrapText="1"/>
      <protection locked="0"/>
    </xf>
    <xf numFmtId="176" fontId="22" fillId="0" borderId="26" xfId="0" applyNumberFormat="1" applyFont="1" applyBorder="1" applyAlignment="1" applyProtection="1">
      <alignment horizontal="right" vertical="center" wrapText="1"/>
      <protection locked="0"/>
    </xf>
    <xf numFmtId="176" fontId="22" fillId="0" borderId="19" xfId="0" applyNumberFormat="1" applyFont="1" applyBorder="1" applyAlignment="1" applyProtection="1">
      <alignment horizontal="right" vertical="center" wrapText="1"/>
      <protection locked="0"/>
    </xf>
    <xf numFmtId="176" fontId="22" fillId="0" borderId="5" xfId="0" applyNumberFormat="1" applyFont="1" applyBorder="1" applyAlignment="1" applyProtection="1">
      <alignment horizontal="right" vertical="center" wrapText="1"/>
      <protection locked="0"/>
    </xf>
    <xf numFmtId="176" fontId="22" fillId="0" borderId="0" xfId="0" applyNumberFormat="1" applyFont="1" applyAlignment="1" applyProtection="1">
      <alignment horizontal="right" vertical="center" wrapText="1"/>
      <protection locked="0"/>
    </xf>
    <xf numFmtId="176" fontId="22" fillId="0" borderId="41" xfId="0" applyNumberFormat="1" applyFont="1" applyBorder="1" applyAlignment="1" applyProtection="1">
      <alignment horizontal="right" vertical="center" wrapText="1"/>
      <protection locked="0"/>
    </xf>
    <xf numFmtId="176" fontId="22" fillId="0" borderId="42" xfId="0" applyNumberFormat="1" applyFont="1" applyBorder="1" applyAlignment="1" applyProtection="1">
      <alignment horizontal="right" vertical="center" wrapText="1"/>
      <protection locked="0"/>
    </xf>
    <xf numFmtId="176" fontId="22" fillId="0" borderId="23" xfId="0" applyNumberFormat="1" applyFont="1" applyBorder="1" applyAlignment="1" applyProtection="1">
      <alignment horizontal="right" vertical="center" wrapText="1"/>
      <protection locked="0"/>
    </xf>
    <xf numFmtId="176" fontId="22" fillId="0" borderId="71" xfId="0" applyNumberFormat="1" applyFont="1" applyBorder="1" applyAlignment="1" applyProtection="1">
      <alignment horizontal="right" vertical="center" wrapText="1"/>
      <protection locked="0"/>
    </xf>
    <xf numFmtId="176" fontId="22" fillId="0" borderId="66" xfId="0" applyNumberFormat="1" applyFont="1" applyBorder="1" applyAlignment="1" applyProtection="1">
      <alignment horizontal="right" vertical="center" wrapText="1"/>
      <protection locked="0"/>
    </xf>
    <xf numFmtId="176" fontId="22" fillId="0" borderId="60" xfId="0" applyNumberFormat="1" applyFont="1" applyBorder="1" applyAlignment="1" applyProtection="1">
      <alignment horizontal="right" vertical="center" wrapText="1"/>
      <protection locked="0"/>
    </xf>
    <xf numFmtId="176" fontId="22" fillId="0" borderId="20" xfId="0" applyNumberFormat="1" applyFont="1" applyBorder="1" applyAlignment="1" applyProtection="1">
      <alignment horizontal="right" vertical="center" wrapText="1"/>
      <protection locked="0"/>
    </xf>
    <xf numFmtId="176" fontId="22" fillId="0" borderId="21" xfId="0" applyNumberFormat="1" applyFont="1" applyBorder="1" applyAlignment="1" applyProtection="1">
      <alignment horizontal="right" vertical="center" wrapText="1"/>
      <protection locked="0"/>
    </xf>
    <xf numFmtId="176" fontId="22" fillId="0" borderId="61" xfId="0" applyNumberFormat="1" applyFont="1" applyBorder="1" applyAlignment="1" applyProtection="1">
      <alignment horizontal="right" vertical="center" wrapText="1"/>
      <protection locked="0"/>
    </xf>
    <xf numFmtId="176" fontId="22" fillId="0" borderId="49" xfId="0" applyNumberFormat="1" applyFont="1" applyBorder="1" applyAlignment="1" applyProtection="1">
      <alignment horizontal="right" vertical="center" wrapText="1"/>
      <protection locked="0"/>
    </xf>
    <xf numFmtId="0" fontId="22" fillId="0" borderId="62" xfId="0" applyFont="1" applyBorder="1" applyAlignment="1" applyProtection="1">
      <alignment horizontal="right" vertical="center" wrapText="1"/>
      <protection locked="0"/>
    </xf>
    <xf numFmtId="0" fontId="22" fillId="0" borderId="35" xfId="0" applyFont="1" applyBorder="1" applyAlignment="1" applyProtection="1">
      <alignment horizontal="right" vertical="center" wrapText="1"/>
      <protection locked="0"/>
    </xf>
    <xf numFmtId="0" fontId="22" fillId="0" borderId="18" xfId="0" applyFont="1" applyBorder="1" applyAlignment="1" applyProtection="1">
      <alignment horizontal="right" vertical="center" wrapText="1"/>
      <protection locked="0"/>
    </xf>
    <xf numFmtId="0" fontId="22" fillId="0" borderId="77" xfId="0" applyFont="1" applyBorder="1" applyAlignment="1" applyProtection="1">
      <alignment horizontal="right" vertical="center" wrapText="1"/>
      <protection locked="0"/>
    </xf>
    <xf numFmtId="0" fontId="22" fillId="0" borderId="22" xfId="0" applyFont="1" applyBorder="1" applyAlignment="1" applyProtection="1">
      <alignment horizontal="right" vertical="center" wrapText="1"/>
      <protection locked="0"/>
    </xf>
    <xf numFmtId="0" fontId="22" fillId="0" borderId="71" xfId="0" applyFont="1" applyBorder="1" applyAlignment="1" applyProtection="1">
      <alignment horizontal="right" vertical="center" wrapText="1"/>
      <protection locked="0"/>
    </xf>
    <xf numFmtId="0" fontId="22" fillId="0" borderId="66" xfId="0" applyFont="1" applyBorder="1" applyAlignment="1" applyProtection="1">
      <alignment horizontal="right" vertical="center" wrapText="1"/>
      <protection locked="0"/>
    </xf>
    <xf numFmtId="176" fontId="22" fillId="4" borderId="65" xfId="0" applyNumberFormat="1" applyFont="1" applyFill="1" applyBorder="1" applyAlignment="1" applyProtection="1">
      <alignment horizontal="right" vertical="center" wrapText="1"/>
      <protection locked="0"/>
    </xf>
    <xf numFmtId="176" fontId="22" fillId="4" borderId="6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86" xfId="0" applyFont="1" applyBorder="1" applyAlignment="1" applyProtection="1">
      <alignment horizontal="center" vertical="center" wrapText="1"/>
      <protection locked="0"/>
    </xf>
    <xf numFmtId="176" fontId="22" fillId="4" borderId="6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4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117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18" xfId="0" applyFont="1" applyBorder="1" applyAlignment="1" applyProtection="1">
      <alignment horizontal="center" vertical="center" wrapText="1"/>
      <protection locked="0"/>
    </xf>
    <xf numFmtId="0" fontId="15" fillId="0" borderId="105" xfId="0" applyFont="1" applyBorder="1" applyAlignment="1" applyProtection="1">
      <alignment horizontal="center" vertical="center"/>
      <protection locked="0"/>
    </xf>
    <xf numFmtId="0" fontId="15" fillId="0" borderId="5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3" fillId="0" borderId="15" xfId="0" applyFont="1" applyBorder="1" applyProtection="1">
      <alignment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Protection="1">
      <alignment vertical="center"/>
    </xf>
    <xf numFmtId="0" fontId="13" fillId="2" borderId="82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25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0" borderId="83" xfId="0" applyFont="1" applyBorder="1" applyProtection="1">
      <alignment vertical="center"/>
    </xf>
    <xf numFmtId="176" fontId="15" fillId="3" borderId="12" xfId="0" applyNumberFormat="1" applyFont="1" applyFill="1" applyBorder="1" applyAlignment="1" applyProtection="1">
      <alignment horizontal="right" vertical="center"/>
    </xf>
    <xf numFmtId="176" fontId="15" fillId="3" borderId="103" xfId="0" applyNumberFormat="1" applyFont="1" applyFill="1" applyBorder="1" applyAlignment="1" applyProtection="1">
      <alignment horizontal="right" vertical="center"/>
    </xf>
    <xf numFmtId="0" fontId="15" fillId="3" borderId="12" xfId="0" applyFont="1" applyFill="1" applyBorder="1" applyAlignment="1" applyProtection="1">
      <alignment horizontal="right" vertical="center"/>
    </xf>
    <xf numFmtId="0" fontId="15" fillId="3" borderId="103" xfId="0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 textRotation="255"/>
    </xf>
    <xf numFmtId="0" fontId="15" fillId="0" borderId="0" xfId="0" applyFont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13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 wrapText="1"/>
    </xf>
    <xf numFmtId="0" fontId="20" fillId="2" borderId="12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vertical="center" wrapText="1"/>
    </xf>
    <xf numFmtId="0" fontId="21" fillId="2" borderId="13" xfId="0" applyFont="1" applyFill="1" applyBorder="1" applyAlignment="1" applyProtection="1">
      <alignment vertical="center" wrapText="1"/>
    </xf>
    <xf numFmtId="0" fontId="23" fillId="0" borderId="104" xfId="0" applyFont="1" applyBorder="1" applyAlignment="1" applyProtection="1">
      <alignment horizontal="center" vertical="center" wrapText="1"/>
    </xf>
    <xf numFmtId="0" fontId="23" fillId="0" borderId="88" xfId="0" applyFont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vertical="center" wrapText="1"/>
    </xf>
    <xf numFmtId="0" fontId="21" fillId="2" borderId="16" xfId="0" applyFont="1" applyFill="1" applyBorder="1" applyAlignment="1" applyProtection="1">
      <alignment vertical="center" wrapText="1"/>
    </xf>
    <xf numFmtId="0" fontId="23" fillId="0" borderId="106" xfId="0" applyFont="1" applyBorder="1" applyAlignment="1" applyProtection="1">
      <alignment horizontal="center" vertical="center" wrapText="1"/>
    </xf>
    <xf numFmtId="0" fontId="23" fillId="0" borderId="107" xfId="0" applyFont="1" applyBorder="1" applyAlignment="1" applyProtection="1">
      <alignment horizontal="center" vertical="center" wrapText="1"/>
    </xf>
    <xf numFmtId="0" fontId="23" fillId="0" borderId="108" xfId="0" applyFont="1" applyBorder="1" applyAlignment="1" applyProtection="1">
      <alignment horizontal="center" vertical="center" wrapText="1"/>
    </xf>
    <xf numFmtId="0" fontId="20" fillId="3" borderId="14" xfId="0" applyFont="1" applyFill="1" applyBorder="1" applyAlignment="1" applyProtection="1">
      <alignment horizontal="right" vertical="center" wrapText="1"/>
    </xf>
    <xf numFmtId="0" fontId="20" fillId="3" borderId="15" xfId="0" applyFont="1" applyFill="1" applyBorder="1" applyAlignment="1" applyProtection="1">
      <alignment horizontal="right" vertical="center" wrapText="1"/>
    </xf>
    <xf numFmtId="0" fontId="23" fillId="0" borderId="34" xfId="0" applyFont="1" applyBorder="1" applyAlignment="1" applyProtection="1">
      <alignment horizontal="center" vertical="center" wrapText="1"/>
    </xf>
    <xf numFmtId="0" fontId="23" fillId="0" borderId="72" xfId="0" applyFont="1" applyBorder="1" applyAlignment="1" applyProtection="1">
      <alignment horizontal="center" vertical="center" wrapText="1"/>
    </xf>
    <xf numFmtId="0" fontId="22" fillId="3" borderId="14" xfId="0" applyFont="1" applyFill="1" applyBorder="1" applyAlignment="1" applyProtection="1">
      <alignment horizontal="right" vertical="center" wrapText="1"/>
    </xf>
    <xf numFmtId="0" fontId="22" fillId="3" borderId="15" xfId="0" applyFont="1" applyFill="1" applyBorder="1" applyAlignment="1" applyProtection="1">
      <alignment horizontal="right" vertical="center" wrapText="1"/>
    </xf>
    <xf numFmtId="0" fontId="24" fillId="2" borderId="7" xfId="0" applyFont="1" applyFill="1" applyBorder="1" applyAlignment="1" applyProtection="1">
      <alignment horizontal="left" vertical="center" wrapText="1"/>
    </xf>
    <xf numFmtId="0" fontId="24" fillId="2" borderId="13" xfId="0" applyFont="1" applyFill="1" applyBorder="1" applyAlignment="1" applyProtection="1">
      <alignment horizontal="left" vertical="center" wrapText="1"/>
    </xf>
    <xf numFmtId="0" fontId="23" fillId="0" borderId="48" xfId="0" applyFont="1" applyBorder="1" applyAlignment="1" applyProtection="1">
      <alignment horizontal="center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23" fillId="2" borderId="6" xfId="0" applyFont="1" applyFill="1" applyBorder="1" applyAlignment="1" applyProtection="1">
      <alignment horizontal="left" vertical="center" wrapText="1"/>
    </xf>
    <xf numFmtId="0" fontId="23" fillId="0" borderId="44" xfId="0" applyFont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horizontal="left" vertical="center" wrapText="1"/>
    </xf>
    <xf numFmtId="0" fontId="21" fillId="2" borderId="16" xfId="0" applyFont="1" applyFill="1" applyBorder="1" applyAlignment="1" applyProtection="1">
      <alignment horizontal="left" vertical="center" wrapText="1"/>
    </xf>
    <xf numFmtId="0" fontId="22" fillId="3" borderId="27" xfId="0" applyFont="1" applyFill="1" applyBorder="1" applyAlignment="1" applyProtection="1">
      <alignment horizontal="right" vertical="center" wrapText="1"/>
    </xf>
    <xf numFmtId="0" fontId="23" fillId="0" borderId="28" xfId="0" applyFont="1" applyBorder="1" applyAlignment="1" applyProtection="1">
      <alignment horizontal="center" vertical="center" wrapText="1"/>
    </xf>
    <xf numFmtId="0" fontId="22" fillId="3" borderId="70" xfId="0" applyFont="1" applyFill="1" applyBorder="1" applyAlignment="1" applyProtection="1">
      <alignment horizontal="right" vertical="center" wrapText="1"/>
    </xf>
    <xf numFmtId="0" fontId="22" fillId="3" borderId="69" xfId="0" applyFont="1" applyFill="1" applyBorder="1" applyAlignment="1" applyProtection="1">
      <alignment horizontal="right" vertical="center" wrapText="1"/>
    </xf>
    <xf numFmtId="0" fontId="21" fillId="2" borderId="5" xfId="0" applyFont="1" applyFill="1" applyBorder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vertical="center" wrapText="1"/>
    </xf>
    <xf numFmtId="0" fontId="23" fillId="2" borderId="39" xfId="0" applyFont="1" applyFill="1" applyBorder="1" applyAlignment="1" applyProtection="1">
      <alignment horizontal="center" vertical="center" wrapText="1"/>
    </xf>
    <xf numFmtId="0" fontId="23" fillId="2" borderId="37" xfId="0" applyFont="1" applyFill="1" applyBorder="1" applyAlignment="1" applyProtection="1">
      <alignment horizontal="center" vertical="center" wrapText="1"/>
    </xf>
    <xf numFmtId="0" fontId="23" fillId="2" borderId="40" xfId="0" applyFont="1" applyFill="1" applyBorder="1" applyAlignment="1" applyProtection="1">
      <alignment horizontal="center" vertical="center" wrapText="1"/>
    </xf>
    <xf numFmtId="0" fontId="23" fillId="2" borderId="38" xfId="0" applyFont="1" applyFill="1" applyBorder="1" applyAlignment="1" applyProtection="1">
      <alignment horizontal="center" vertical="center" wrapText="1"/>
    </xf>
    <xf numFmtId="0" fontId="23" fillId="2" borderId="24" xfId="0" applyFont="1" applyFill="1" applyBorder="1" applyAlignment="1" applyProtection="1">
      <alignment horizontal="center" vertical="center" wrapText="1"/>
    </xf>
    <xf numFmtId="0" fontId="21" fillId="2" borderId="15" xfId="0" applyFont="1" applyFill="1" applyBorder="1" applyAlignment="1" applyProtection="1">
      <alignment horizontal="left" vertical="center" wrapText="1"/>
    </xf>
    <xf numFmtId="0" fontId="23" fillId="0" borderId="36" xfId="0" applyFont="1" applyBorder="1" applyAlignment="1" applyProtection="1">
      <alignment horizontal="center" vertical="center" wrapText="1"/>
    </xf>
    <xf numFmtId="0" fontId="23" fillId="0" borderId="84" xfId="0" applyFont="1" applyBorder="1" applyAlignment="1" applyProtection="1">
      <alignment horizontal="center" vertical="center" wrapText="1"/>
    </xf>
    <xf numFmtId="0" fontId="21" fillId="2" borderId="5" xfId="0" applyFont="1" applyFill="1" applyBorder="1" applyAlignment="1" applyProtection="1">
      <alignment vertical="center" wrapText="1"/>
    </xf>
    <xf numFmtId="0" fontId="21" fillId="2" borderId="6" xfId="0" applyFont="1" applyFill="1" applyBorder="1" applyAlignment="1" applyProtection="1">
      <alignment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32" xfId="0" applyFont="1" applyBorder="1" applyAlignment="1" applyProtection="1">
      <alignment horizontal="center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3" fillId="2" borderId="13" xfId="0" applyFont="1" applyFill="1" applyBorder="1" applyAlignment="1" applyProtection="1">
      <alignment horizontal="left" vertical="center" wrapText="1"/>
    </xf>
    <xf numFmtId="0" fontId="25" fillId="0" borderId="109" xfId="0" applyFont="1" applyBorder="1" applyAlignment="1" applyProtection="1">
      <alignment horizontal="center" vertical="center" wrapText="1"/>
    </xf>
    <xf numFmtId="0" fontId="25" fillId="0" borderId="110" xfId="0" applyFont="1" applyBorder="1" applyAlignment="1" applyProtection="1">
      <alignment horizontal="center" vertical="center" wrapText="1"/>
    </xf>
    <xf numFmtId="0" fontId="25" fillId="0" borderId="111" xfId="0" applyFont="1" applyBorder="1" applyAlignment="1" applyProtection="1">
      <alignment horizontal="center" vertical="center" wrapText="1"/>
    </xf>
    <xf numFmtId="0" fontId="25" fillId="0" borderId="112" xfId="0" applyFont="1" applyBorder="1" applyAlignment="1" applyProtection="1">
      <alignment horizontal="center" vertical="center" wrapText="1"/>
    </xf>
    <xf numFmtId="0" fontId="25" fillId="0" borderId="113" xfId="0" applyFont="1" applyBorder="1" applyAlignment="1" applyProtection="1">
      <alignment horizontal="center" vertical="center" wrapText="1"/>
    </xf>
    <xf numFmtId="0" fontId="25" fillId="0" borderId="114" xfId="0" applyFont="1" applyBorder="1" applyAlignment="1" applyProtection="1">
      <alignment horizontal="center" vertical="center" wrapText="1"/>
    </xf>
    <xf numFmtId="0" fontId="22" fillId="3" borderId="75" xfId="0" applyFont="1" applyFill="1" applyBorder="1" applyAlignment="1" applyProtection="1">
      <alignment horizontal="right" vertical="center" wrapText="1"/>
    </xf>
    <xf numFmtId="0" fontId="22" fillId="3" borderId="76" xfId="0" applyFont="1" applyFill="1" applyBorder="1" applyAlignment="1" applyProtection="1">
      <alignment horizontal="right" vertical="center" wrapText="1"/>
    </xf>
    <xf numFmtId="0" fontId="23" fillId="0" borderId="81" xfId="0" applyFont="1" applyBorder="1" applyAlignment="1" applyProtection="1">
      <alignment horizontal="center" vertical="center" wrapText="1"/>
    </xf>
    <xf numFmtId="0" fontId="23" fillId="0" borderId="59" xfId="0" applyFont="1" applyBorder="1" applyAlignment="1" applyProtection="1">
      <alignment horizontal="center" vertical="center" wrapText="1"/>
    </xf>
    <xf numFmtId="0" fontId="23" fillId="0" borderId="78" xfId="0" applyFont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left" vertical="center" wrapText="1"/>
    </xf>
    <xf numFmtId="0" fontId="24" fillId="2" borderId="6" xfId="0" applyFont="1" applyFill="1" applyBorder="1" applyAlignment="1" applyProtection="1">
      <alignment horizontal="left" vertical="center" wrapText="1"/>
    </xf>
    <xf numFmtId="0" fontId="23" fillId="0" borderId="80" xfId="0" applyFont="1" applyBorder="1" applyAlignment="1" applyProtection="1">
      <alignment horizontal="center" vertical="center" wrapText="1"/>
    </xf>
    <xf numFmtId="0" fontId="22" fillId="3" borderId="17" xfId="0" applyFont="1" applyFill="1" applyBorder="1" applyAlignment="1" applyProtection="1">
      <alignment horizontal="right" vertical="center" wrapText="1"/>
    </xf>
    <xf numFmtId="0" fontId="22" fillId="3" borderId="50" xfId="0" applyFont="1" applyFill="1" applyBorder="1" applyAlignment="1" applyProtection="1">
      <alignment horizontal="right" vertical="center" wrapText="1"/>
    </xf>
    <xf numFmtId="0" fontId="23" fillId="0" borderId="85" xfId="0" applyFont="1" applyBorder="1" applyAlignment="1" applyProtection="1">
      <alignment horizontal="center" vertical="center" wrapText="1"/>
    </xf>
    <xf numFmtId="0" fontId="23" fillId="0" borderId="79" xfId="0" applyFont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0" fontId="21" fillId="2" borderId="25" xfId="0" applyFont="1" applyFill="1" applyBorder="1" applyAlignment="1" applyProtection="1">
      <alignment horizontal="left" vertical="center" wrapText="1"/>
    </xf>
    <xf numFmtId="0" fontId="23" fillId="0" borderId="30" xfId="0" applyFont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left" vertical="center" wrapText="1"/>
    </xf>
    <xf numFmtId="0" fontId="23" fillId="0" borderId="31" xfId="0" applyFont="1" applyBorder="1" applyAlignment="1" applyProtection="1">
      <alignment horizontal="center" vertical="center" wrapText="1"/>
    </xf>
    <xf numFmtId="0" fontId="22" fillId="3" borderId="45" xfId="0" applyFont="1" applyFill="1" applyBorder="1" applyAlignment="1" applyProtection="1">
      <alignment horizontal="right" vertical="center" wrapText="1"/>
    </xf>
    <xf numFmtId="0" fontId="23" fillId="0" borderId="46" xfId="0" applyFont="1" applyBorder="1" applyAlignment="1" applyProtection="1">
      <alignment horizontal="center" vertical="center" wrapText="1"/>
    </xf>
    <xf numFmtId="0" fontId="22" fillId="3" borderId="87" xfId="0" applyFont="1" applyFill="1" applyBorder="1" applyAlignment="1" applyProtection="1">
      <alignment horizontal="right" vertical="center" wrapText="1"/>
    </xf>
    <xf numFmtId="0" fontId="23" fillId="2" borderId="14" xfId="0" applyFont="1" applyFill="1" applyBorder="1" applyAlignment="1" applyProtection="1">
      <alignment horizontal="left" vertical="center" wrapText="1"/>
    </xf>
    <xf numFmtId="0" fontId="23" fillId="2" borderId="16" xfId="0" applyFont="1" applyFill="1" applyBorder="1" applyAlignment="1" applyProtection="1">
      <alignment horizontal="left" vertical="center" wrapText="1"/>
    </xf>
    <xf numFmtId="0" fontId="23" fillId="0" borderId="113" xfId="0" applyFont="1" applyBorder="1" applyAlignment="1" applyProtection="1">
      <alignment horizontal="center" vertical="center" wrapText="1"/>
    </xf>
    <xf numFmtId="0" fontId="23" fillId="0" borderId="114" xfId="0" applyFont="1" applyBorder="1" applyAlignment="1" applyProtection="1">
      <alignment horizontal="center" vertical="center" wrapText="1"/>
    </xf>
    <xf numFmtId="0" fontId="23" fillId="0" borderId="115" xfId="0" applyFont="1" applyBorder="1" applyAlignment="1" applyProtection="1">
      <alignment horizontal="center" vertical="center" wrapText="1"/>
    </xf>
    <xf numFmtId="0" fontId="23" fillId="0" borderId="89" xfId="0" applyFont="1" applyBorder="1" applyAlignment="1" applyProtection="1">
      <alignment horizontal="center" vertical="center" wrapText="1"/>
    </xf>
    <xf numFmtId="0" fontId="23" fillId="0" borderId="91" xfId="0" applyFont="1" applyBorder="1" applyAlignment="1" applyProtection="1">
      <alignment horizontal="center" vertical="center" wrapText="1"/>
    </xf>
    <xf numFmtId="0" fontId="23" fillId="0" borderId="90" xfId="0" applyFont="1" applyBorder="1" applyAlignment="1" applyProtection="1">
      <alignment horizontal="center" vertical="center" wrapText="1"/>
    </xf>
    <xf numFmtId="0" fontId="23" fillId="0" borderId="93" xfId="0" applyFont="1" applyBorder="1" applyAlignment="1" applyProtection="1">
      <alignment horizontal="center" vertical="center" wrapText="1"/>
    </xf>
    <xf numFmtId="0" fontId="23" fillId="0" borderId="94" xfId="0" applyFont="1" applyBorder="1" applyAlignment="1" applyProtection="1">
      <alignment horizontal="center" vertical="center" wrapText="1"/>
    </xf>
    <xf numFmtId="0" fontId="23" fillId="0" borderId="96" xfId="0" applyFont="1" applyBorder="1" applyAlignment="1" applyProtection="1">
      <alignment horizontal="center" vertical="center" wrapText="1"/>
    </xf>
    <xf numFmtId="0" fontId="23" fillId="0" borderId="97" xfId="0" applyFont="1" applyBorder="1" applyAlignment="1" applyProtection="1">
      <alignment horizontal="center" vertical="center" wrapText="1"/>
    </xf>
    <xf numFmtId="0" fontId="23" fillId="0" borderId="99" xfId="0" applyFont="1" applyBorder="1" applyAlignment="1" applyProtection="1">
      <alignment horizontal="center" vertical="center" wrapText="1"/>
    </xf>
    <xf numFmtId="176" fontId="22" fillId="3" borderId="100" xfId="0" applyNumberFormat="1" applyFont="1" applyFill="1" applyBorder="1" applyAlignment="1" applyProtection="1">
      <alignment horizontal="right" vertical="center" wrapText="1"/>
    </xf>
    <xf numFmtId="0" fontId="23" fillId="0" borderId="101" xfId="0" applyFont="1" applyBorder="1" applyAlignment="1" applyProtection="1">
      <alignment horizontal="center" vertical="center" wrapText="1"/>
    </xf>
    <xf numFmtId="0" fontId="23" fillId="0" borderId="102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left" vertical="center" wrapText="1"/>
    </xf>
    <xf numFmtId="176" fontId="22" fillId="3" borderId="98" xfId="0" applyNumberFormat="1" applyFont="1" applyFill="1" applyBorder="1" applyAlignment="1" applyProtection="1">
      <alignment horizontal="right" vertical="center" wrapText="1"/>
    </xf>
    <xf numFmtId="0" fontId="22" fillId="3" borderId="74" xfId="0" applyFont="1" applyFill="1" applyBorder="1" applyAlignment="1" applyProtection="1">
      <alignment horizontal="right" vertical="center" wrapText="1"/>
    </xf>
    <xf numFmtId="0" fontId="22" fillId="3" borderId="73" xfId="0" applyFont="1" applyFill="1" applyBorder="1" applyAlignment="1" applyProtection="1">
      <alignment horizontal="right" vertical="center" wrapText="1"/>
    </xf>
    <xf numFmtId="0" fontId="23" fillId="0" borderId="33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27" fillId="0" borderId="0" xfId="0" applyFont="1" applyProtection="1">
      <alignment vertical="center"/>
    </xf>
    <xf numFmtId="0" fontId="15" fillId="2" borderId="56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57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3" fillId="2" borderId="61" xfId="0" applyFont="1" applyFill="1" applyBorder="1" applyAlignment="1" applyProtection="1">
      <alignment vertical="center" wrapText="1"/>
    </xf>
    <xf numFmtId="0" fontId="13" fillId="2" borderId="49" xfId="0" applyFont="1" applyFill="1" applyBorder="1" applyAlignment="1" applyProtection="1">
      <alignment vertical="center" wrapText="1"/>
    </xf>
    <xf numFmtId="0" fontId="13" fillId="2" borderId="47" xfId="0" applyFont="1" applyFill="1" applyBorder="1" applyAlignment="1" applyProtection="1">
      <alignment vertical="center" wrapText="1"/>
    </xf>
    <xf numFmtId="0" fontId="28" fillId="2" borderId="61" xfId="0" applyFont="1" applyFill="1" applyBorder="1" applyAlignment="1" applyProtection="1">
      <alignment vertical="center" wrapText="1"/>
    </xf>
    <xf numFmtId="0" fontId="28" fillId="2" borderId="49" xfId="0" applyFont="1" applyFill="1" applyBorder="1" applyAlignment="1" applyProtection="1">
      <alignment vertical="center" wrapText="1"/>
    </xf>
    <xf numFmtId="0" fontId="28" fillId="2" borderId="47" xfId="0" applyFont="1" applyFill="1" applyBorder="1" applyAlignment="1" applyProtection="1">
      <alignment vertical="center" wrapText="1"/>
    </xf>
    <xf numFmtId="0" fontId="13" fillId="2" borderId="61" xfId="0" applyFont="1" applyFill="1" applyBorder="1" applyProtection="1">
      <alignment vertical="center"/>
    </xf>
    <xf numFmtId="0" fontId="13" fillId="2" borderId="49" xfId="0" applyFont="1" applyFill="1" applyBorder="1" applyProtection="1">
      <alignment vertical="center"/>
    </xf>
    <xf numFmtId="0" fontId="13" fillId="2" borderId="47" xfId="0" applyFont="1" applyFill="1" applyBorder="1" applyProtection="1">
      <alignment vertical="center"/>
    </xf>
    <xf numFmtId="0" fontId="28" fillId="2" borderId="61" xfId="0" applyFont="1" applyFill="1" applyBorder="1" applyProtection="1">
      <alignment vertical="center"/>
    </xf>
    <xf numFmtId="0" fontId="28" fillId="2" borderId="49" xfId="0" applyFont="1" applyFill="1" applyBorder="1" applyProtection="1">
      <alignment vertical="center"/>
    </xf>
    <xf numFmtId="0" fontId="13" fillId="2" borderId="17" xfId="0" applyFont="1" applyFill="1" applyBorder="1" applyAlignment="1" applyProtection="1">
      <alignment vertical="center" wrapText="1"/>
    </xf>
    <xf numFmtId="0" fontId="13" fillId="2" borderId="50" xfId="0" applyFont="1" applyFill="1" applyBorder="1" applyAlignment="1" applyProtection="1">
      <alignment vertical="center" wrapText="1"/>
    </xf>
    <xf numFmtId="0" fontId="13" fillId="2" borderId="58" xfId="0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28" fillId="2" borderId="3" xfId="0" applyFont="1" applyFill="1" applyBorder="1" applyAlignment="1" applyProtection="1">
      <alignment horizontal="left" vertical="center"/>
    </xf>
    <xf numFmtId="0" fontId="28" fillId="2" borderId="8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28" fillId="2" borderId="57" xfId="0" applyFont="1" applyFill="1" applyBorder="1" applyAlignment="1" applyProtection="1">
      <alignment horizontal="center" vertical="center"/>
    </xf>
    <xf numFmtId="0" fontId="28" fillId="2" borderId="116" xfId="0" applyFont="1" applyFill="1" applyBorder="1" applyAlignment="1" applyProtection="1">
      <alignment horizontal="center" vertical="center"/>
    </xf>
    <xf numFmtId="0" fontId="29" fillId="5" borderId="61" xfId="0" applyFont="1" applyFill="1" applyBorder="1" applyAlignment="1" applyProtection="1">
      <alignment horizontal="center" vertical="center"/>
    </xf>
    <xf numFmtId="0" fontId="15" fillId="5" borderId="51" xfId="0" applyFont="1" applyFill="1" applyBorder="1" applyAlignment="1" applyProtection="1">
      <alignment horizontal="center" vertical="center"/>
    </xf>
    <xf numFmtId="0" fontId="15" fillId="5" borderId="9" xfId="0" applyFont="1" applyFill="1" applyBorder="1" applyAlignment="1" applyProtection="1">
      <alignment horizontal="center" vertical="center"/>
    </xf>
    <xf numFmtId="0" fontId="15" fillId="5" borderId="43" xfId="0" applyFont="1" applyFill="1" applyBorder="1" applyAlignment="1" applyProtection="1">
      <alignment horizontal="center" vertical="center"/>
    </xf>
    <xf numFmtId="0" fontId="15" fillId="5" borderId="49" xfId="0" applyFont="1" applyFill="1" applyBorder="1" applyAlignment="1" applyProtection="1">
      <alignment horizontal="center" vertical="center"/>
    </xf>
    <xf numFmtId="0" fontId="15" fillId="5" borderId="47" xfId="0" applyFont="1" applyFill="1" applyBorder="1" applyAlignment="1" applyProtection="1">
      <alignment horizontal="center" vertical="center"/>
    </xf>
    <xf numFmtId="0" fontId="15" fillId="5" borderId="52" xfId="0" applyFont="1" applyFill="1" applyBorder="1" applyAlignment="1" applyProtection="1">
      <alignment horizontal="center" vertical="center"/>
    </xf>
    <xf numFmtId="0" fontId="29" fillId="0" borderId="61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29" fillId="0" borderId="43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6662-BFEB-4506-B586-82BB1E3AEDCF}">
  <sheetPr>
    <tabColor theme="7" tint="0.79998168889431442"/>
  </sheetPr>
  <dimension ref="A1:V64"/>
  <sheetViews>
    <sheetView showGridLines="0" tabSelected="1" view="pageBreakPreview" zoomScale="70" zoomScaleNormal="70" zoomScaleSheetLayoutView="70" workbookViewId="0">
      <selection activeCell="A64" sqref="A64:N64"/>
    </sheetView>
  </sheetViews>
  <sheetFormatPr defaultRowHeight="18" x14ac:dyDescent="0.45"/>
  <cols>
    <col min="1" max="1" width="9.59765625" style="82" customWidth="1"/>
    <col min="2" max="2" width="37.69921875" style="82" customWidth="1"/>
    <col min="3" max="3" width="4.69921875" style="82" customWidth="1"/>
    <col min="4" max="4" width="14.8984375" style="82" customWidth="1"/>
    <col min="5" max="5" width="4.69921875" style="82" customWidth="1"/>
    <col min="6" max="6" width="4.8984375" style="82" customWidth="1"/>
    <col min="7" max="7" width="14.8984375" style="82" customWidth="1"/>
    <col min="8" max="8" width="4.69921875" style="82" customWidth="1"/>
    <col min="9" max="9" width="4.8984375" style="82" customWidth="1"/>
    <col min="10" max="10" width="14.8984375" style="82" customWidth="1"/>
    <col min="11" max="11" width="4.69921875" style="82" customWidth="1"/>
    <col min="12" max="12" width="4.8984375" style="82" customWidth="1"/>
    <col min="13" max="13" width="14.8984375" style="82" customWidth="1"/>
    <col min="14" max="14" width="4.69921875" style="82" customWidth="1"/>
  </cols>
  <sheetData>
    <row r="1" spans="1:22" ht="40.799999999999997" customHeight="1" x14ac:dyDescent="0.45">
      <c r="A1" s="77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2" s="15" customFormat="1" ht="27" customHeight="1" thickBot="1" x14ac:dyDescent="0.5">
      <c r="A2" s="78" t="s">
        <v>106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2" ht="36" customHeight="1" thickBot="1" x14ac:dyDescent="0.5">
      <c r="A3" s="80" t="s">
        <v>15</v>
      </c>
      <c r="B3" s="81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P3" s="1"/>
      <c r="Q3" s="12"/>
      <c r="R3" s="1"/>
    </row>
    <row r="4" spans="1:22" ht="13.8" customHeight="1" x14ac:dyDescent="0.45">
      <c r="B4" s="83"/>
      <c r="P4" s="1"/>
      <c r="Q4" s="12"/>
      <c r="R4" s="1"/>
    </row>
    <row r="5" spans="1:22" ht="32.4" customHeight="1" thickBot="1" x14ac:dyDescent="0.5">
      <c r="A5" s="84" t="s">
        <v>94</v>
      </c>
      <c r="B5" s="85"/>
      <c r="C5" s="86"/>
      <c r="P5" s="23"/>
      <c r="Q5" s="23"/>
      <c r="R5" s="23"/>
      <c r="S5" s="23"/>
      <c r="T5" s="23"/>
      <c r="U5" s="23"/>
      <c r="V5" s="23"/>
    </row>
    <row r="6" spans="1:22" ht="32.4" customHeight="1" thickBot="1" x14ac:dyDescent="0.5">
      <c r="A6" s="87" t="s">
        <v>66</v>
      </c>
      <c r="B6" s="16" t="s">
        <v>125</v>
      </c>
      <c r="C6" s="88" t="s">
        <v>67</v>
      </c>
      <c r="D6" s="89"/>
      <c r="E6" s="90"/>
      <c r="F6" s="88" t="s">
        <v>68</v>
      </c>
      <c r="G6" s="89"/>
      <c r="H6" s="90"/>
      <c r="I6" s="88" t="s">
        <v>69</v>
      </c>
      <c r="J6" s="89"/>
      <c r="K6" s="90"/>
      <c r="L6" s="88" t="s">
        <v>70</v>
      </c>
      <c r="M6" s="89"/>
      <c r="N6" s="90"/>
      <c r="P6" s="23"/>
      <c r="Q6" s="23"/>
      <c r="R6" s="23"/>
      <c r="S6" s="23"/>
      <c r="T6" s="23"/>
      <c r="U6" s="23"/>
      <c r="V6" s="23"/>
    </row>
    <row r="7" spans="1:22" ht="32.4" customHeight="1" thickBot="1" x14ac:dyDescent="0.5">
      <c r="A7" s="91" t="s">
        <v>118</v>
      </c>
      <c r="B7" s="92"/>
      <c r="C7" s="24"/>
      <c r="D7" s="25"/>
      <c r="E7" s="93" t="s">
        <v>4</v>
      </c>
      <c r="F7" s="24"/>
      <c r="G7" s="25"/>
      <c r="H7" s="93" t="s">
        <v>4</v>
      </c>
      <c r="I7" s="94">
        <f>SUM($C$7,$F$7)</f>
        <v>0</v>
      </c>
      <c r="J7" s="95"/>
      <c r="K7" s="93" t="s">
        <v>4</v>
      </c>
      <c r="L7" s="96" t="str">
        <f>IFERROR(ROUND((F7/I7)*100,1),"")</f>
        <v/>
      </c>
      <c r="M7" s="97"/>
      <c r="N7" s="93" t="s">
        <v>5</v>
      </c>
      <c r="P7" s="23"/>
      <c r="Q7" s="23"/>
      <c r="R7" s="23"/>
      <c r="S7" s="23"/>
      <c r="T7" s="23"/>
      <c r="U7" s="23"/>
      <c r="V7" s="23"/>
    </row>
    <row r="8" spans="1:22" ht="32.4" customHeight="1" thickBot="1" x14ac:dyDescent="0.5">
      <c r="A8" s="91" t="s">
        <v>119</v>
      </c>
      <c r="B8" s="92"/>
      <c r="C8" s="24"/>
      <c r="D8" s="25"/>
      <c r="E8" s="93" t="s">
        <v>4</v>
      </c>
      <c r="F8" s="24"/>
      <c r="G8" s="25"/>
      <c r="H8" s="93" t="s">
        <v>4</v>
      </c>
      <c r="I8" s="94">
        <f>SUM($C$8,$F$8)</f>
        <v>0</v>
      </c>
      <c r="J8" s="95"/>
      <c r="K8" s="93" t="s">
        <v>4</v>
      </c>
      <c r="L8" s="96" t="str">
        <f>IFERROR(ROUND((F8/I8)*100,1),"")</f>
        <v/>
      </c>
      <c r="M8" s="97"/>
      <c r="N8" s="93" t="s">
        <v>5</v>
      </c>
      <c r="P8" s="23"/>
      <c r="Q8" s="23"/>
      <c r="R8" s="23"/>
      <c r="S8" s="23"/>
      <c r="T8" s="23"/>
      <c r="U8" s="23"/>
      <c r="V8" s="23"/>
    </row>
    <row r="9" spans="1:22" ht="13.8" customHeight="1" x14ac:dyDescent="0.45">
      <c r="A9" s="84"/>
      <c r="B9" s="85"/>
      <c r="C9" s="98"/>
      <c r="D9" s="99"/>
      <c r="E9" s="86"/>
      <c r="F9" s="99"/>
      <c r="G9" s="99"/>
      <c r="H9" s="85"/>
      <c r="I9" s="99"/>
      <c r="J9" s="99"/>
      <c r="K9" s="85"/>
      <c r="L9" s="99"/>
      <c r="M9" s="99"/>
      <c r="N9" s="85"/>
      <c r="P9" s="1"/>
      <c r="Q9" s="1"/>
      <c r="R9" s="1"/>
      <c r="S9" s="1"/>
    </row>
    <row r="10" spans="1:22" ht="32.4" customHeight="1" thickBot="1" x14ac:dyDescent="0.5">
      <c r="A10" s="84" t="s">
        <v>120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P10" s="1"/>
      <c r="Q10" s="1"/>
      <c r="R10" s="1"/>
      <c r="S10" s="1"/>
    </row>
    <row r="11" spans="1:22" s="8" customFormat="1" ht="34.950000000000003" customHeight="1" thickBot="1" x14ac:dyDescent="0.5">
      <c r="A11" s="100"/>
      <c r="B11" s="101"/>
      <c r="C11" s="102" t="s">
        <v>2</v>
      </c>
      <c r="D11" s="102"/>
      <c r="E11" s="102"/>
      <c r="F11" s="102"/>
      <c r="G11" s="102"/>
      <c r="H11" s="102"/>
      <c r="I11" s="103" t="s">
        <v>3</v>
      </c>
      <c r="J11" s="102"/>
      <c r="K11" s="102"/>
      <c r="L11" s="102"/>
      <c r="M11" s="102"/>
      <c r="N11" s="104"/>
    </row>
    <row r="12" spans="1:22" s="8" customFormat="1" ht="34.950000000000003" customHeight="1" thickBot="1" x14ac:dyDescent="0.5">
      <c r="A12" s="105"/>
      <c r="B12" s="106"/>
      <c r="C12" s="102" t="s">
        <v>0</v>
      </c>
      <c r="D12" s="102"/>
      <c r="E12" s="104"/>
      <c r="F12" s="103" t="s">
        <v>1</v>
      </c>
      <c r="G12" s="102"/>
      <c r="H12" s="104"/>
      <c r="I12" s="103" t="s">
        <v>0</v>
      </c>
      <c r="J12" s="102"/>
      <c r="K12" s="104"/>
      <c r="L12" s="103" t="s">
        <v>1</v>
      </c>
      <c r="M12" s="102"/>
      <c r="N12" s="104"/>
    </row>
    <row r="13" spans="1:22" ht="34.950000000000003" customHeight="1" x14ac:dyDescent="0.45">
      <c r="A13" s="107" t="s">
        <v>49</v>
      </c>
      <c r="B13" s="108"/>
      <c r="C13" s="26"/>
      <c r="D13" s="27"/>
      <c r="E13" s="109" t="s">
        <v>4</v>
      </c>
      <c r="F13" s="26"/>
      <c r="G13" s="27"/>
      <c r="H13" s="110" t="s">
        <v>4</v>
      </c>
      <c r="I13" s="28"/>
      <c r="J13" s="27"/>
      <c r="K13" s="109" t="s">
        <v>4</v>
      </c>
      <c r="L13" s="26"/>
      <c r="M13" s="27"/>
      <c r="N13" s="110" t="s">
        <v>4</v>
      </c>
    </row>
    <row r="14" spans="1:22" ht="34.950000000000003" customHeight="1" thickBot="1" x14ac:dyDescent="0.5">
      <c r="A14" s="111" t="s">
        <v>50</v>
      </c>
      <c r="B14" s="112"/>
      <c r="C14" s="113"/>
      <c r="D14" s="114"/>
      <c r="E14" s="115"/>
      <c r="F14" s="116" t="str">
        <f>IFERROR(ROUND(($F$13/SUM($C$13,$F$13))*100,1),"")</f>
        <v/>
      </c>
      <c r="G14" s="117"/>
      <c r="H14" s="118" t="s">
        <v>5</v>
      </c>
      <c r="I14" s="113"/>
      <c r="J14" s="114"/>
      <c r="K14" s="115"/>
      <c r="L14" s="116" t="str">
        <f>IFERROR(ROUND(($L$13/SUM($I$13,$L$13))*100,1),"")</f>
        <v/>
      </c>
      <c r="M14" s="117"/>
      <c r="N14" s="118" t="s">
        <v>5</v>
      </c>
    </row>
    <row r="15" spans="1:22" ht="34.950000000000003" customHeight="1" x14ac:dyDescent="0.45">
      <c r="A15" s="107" t="s">
        <v>48</v>
      </c>
      <c r="B15" s="108"/>
      <c r="C15" s="29"/>
      <c r="D15" s="30"/>
      <c r="E15" s="119" t="s">
        <v>4</v>
      </c>
      <c r="F15" s="28"/>
      <c r="G15" s="27"/>
      <c r="H15" s="119" t="s">
        <v>4</v>
      </c>
      <c r="I15" s="31"/>
      <c r="J15" s="30"/>
      <c r="K15" s="119" t="s">
        <v>4</v>
      </c>
      <c r="L15" s="28"/>
      <c r="M15" s="27"/>
      <c r="N15" s="119" t="s">
        <v>4</v>
      </c>
    </row>
    <row r="16" spans="1:22" ht="34.950000000000003" customHeight="1" thickBot="1" x14ac:dyDescent="0.5">
      <c r="A16" s="111" t="s">
        <v>58</v>
      </c>
      <c r="B16" s="112"/>
      <c r="C16" s="113"/>
      <c r="D16" s="114"/>
      <c r="E16" s="115"/>
      <c r="F16" s="120" t="str">
        <f>IFERROR(ROUND(($F$15/SUM($C$15,$F$15))*100,1),"")</f>
        <v/>
      </c>
      <c r="G16" s="121"/>
      <c r="H16" s="118" t="s">
        <v>5</v>
      </c>
      <c r="I16" s="113"/>
      <c r="J16" s="114"/>
      <c r="K16" s="115"/>
      <c r="L16" s="120" t="str">
        <f>IFERROR(ROUND((L15/SUM(I15,L15))*100,1),"")</f>
        <v/>
      </c>
      <c r="M16" s="121"/>
      <c r="N16" s="118" t="s">
        <v>5</v>
      </c>
    </row>
    <row r="17" spans="1:19" ht="34.950000000000003" customHeight="1" x14ac:dyDescent="0.45">
      <c r="A17" s="122" t="s">
        <v>59</v>
      </c>
      <c r="B17" s="123"/>
      <c r="C17" s="29"/>
      <c r="D17" s="30"/>
      <c r="E17" s="119" t="s">
        <v>4</v>
      </c>
      <c r="F17" s="31"/>
      <c r="G17" s="30"/>
      <c r="H17" s="124" t="s">
        <v>4</v>
      </c>
      <c r="I17" s="31"/>
      <c r="J17" s="30"/>
      <c r="K17" s="124" t="s">
        <v>4</v>
      </c>
      <c r="L17" s="28"/>
      <c r="M17" s="27"/>
      <c r="N17" s="124" t="s">
        <v>4</v>
      </c>
    </row>
    <row r="18" spans="1:19" ht="34.950000000000003" customHeight="1" x14ac:dyDescent="0.45">
      <c r="A18" s="125" t="s">
        <v>52</v>
      </c>
      <c r="B18" s="126"/>
      <c r="C18" s="35"/>
      <c r="D18" s="35"/>
      <c r="E18" s="127" t="s">
        <v>4</v>
      </c>
      <c r="F18" s="36"/>
      <c r="G18" s="37"/>
      <c r="H18" s="124" t="s">
        <v>4</v>
      </c>
      <c r="I18" s="38"/>
      <c r="J18" s="35"/>
      <c r="K18" s="124" t="s">
        <v>4</v>
      </c>
      <c r="L18" s="38"/>
      <c r="M18" s="35"/>
      <c r="N18" s="124" t="s">
        <v>4</v>
      </c>
    </row>
    <row r="19" spans="1:19" ht="34.950000000000003" customHeight="1" thickBot="1" x14ac:dyDescent="0.5">
      <c r="A19" s="128" t="s">
        <v>51</v>
      </c>
      <c r="B19" s="129"/>
      <c r="C19" s="130" t="str">
        <f>IFERROR(ROUND((C17/C18)*100,1),"")</f>
        <v/>
      </c>
      <c r="D19" s="130"/>
      <c r="E19" s="131" t="s">
        <v>5</v>
      </c>
      <c r="F19" s="132" t="str">
        <f>IFERROR(ROUND((F17/F18)*100,1),"")</f>
        <v/>
      </c>
      <c r="G19" s="133"/>
      <c r="H19" s="118" t="s">
        <v>5</v>
      </c>
      <c r="I19" s="130" t="str">
        <f>IFERROR(ROUND((I17/I18)*100,1),"")</f>
        <v/>
      </c>
      <c r="J19" s="130"/>
      <c r="K19" s="131" t="s">
        <v>5</v>
      </c>
      <c r="L19" s="132" t="str">
        <f>IFERROR(ROUND((L17/L18)*100,1),"")</f>
        <v/>
      </c>
      <c r="M19" s="133"/>
      <c r="N19" s="118" t="s">
        <v>5</v>
      </c>
    </row>
    <row r="20" spans="1:19" ht="19.2" customHeight="1" thickBot="1" x14ac:dyDescent="0.5">
      <c r="A20" s="134" t="s">
        <v>107</v>
      </c>
      <c r="B20" s="135"/>
      <c r="C20" s="135"/>
      <c r="D20" s="135"/>
      <c r="E20" s="136"/>
      <c r="F20" s="137" t="s">
        <v>100</v>
      </c>
      <c r="G20" s="138"/>
      <c r="H20" s="139"/>
      <c r="I20" s="137" t="s">
        <v>101</v>
      </c>
      <c r="J20" s="138"/>
      <c r="K20" s="140"/>
      <c r="L20" s="141" t="s">
        <v>102</v>
      </c>
      <c r="M20" s="138"/>
      <c r="N20" s="140"/>
      <c r="S20" s="11"/>
    </row>
    <row r="21" spans="1:19" ht="34.950000000000003" customHeight="1" thickBot="1" x14ac:dyDescent="0.5">
      <c r="A21" s="128" t="s">
        <v>108</v>
      </c>
      <c r="B21" s="142"/>
      <c r="C21" s="142"/>
      <c r="D21" s="142"/>
      <c r="E21" s="129"/>
      <c r="F21" s="32"/>
      <c r="G21" s="33"/>
      <c r="H21" s="143" t="s">
        <v>4</v>
      </c>
      <c r="I21" s="32"/>
      <c r="J21" s="33"/>
      <c r="K21" s="143" t="s">
        <v>4</v>
      </c>
      <c r="L21" s="34"/>
      <c r="M21" s="35"/>
      <c r="N21" s="144" t="s">
        <v>4</v>
      </c>
    </row>
    <row r="22" spans="1:19" ht="34.950000000000003" customHeight="1" thickBot="1" x14ac:dyDescent="0.5">
      <c r="A22" s="145" t="s">
        <v>11</v>
      </c>
      <c r="B22" s="146"/>
      <c r="C22" s="41"/>
      <c r="D22" s="40"/>
      <c r="E22" s="147" t="s">
        <v>4</v>
      </c>
      <c r="F22" s="31"/>
      <c r="G22" s="30"/>
      <c r="H22" s="148" t="s">
        <v>4</v>
      </c>
      <c r="I22" s="31"/>
      <c r="J22" s="30"/>
      <c r="K22" s="147" t="s">
        <v>4</v>
      </c>
      <c r="L22" s="26"/>
      <c r="M22" s="27"/>
      <c r="N22" s="109" t="s">
        <v>4</v>
      </c>
    </row>
    <row r="23" spans="1:19" ht="34.950000000000003" customHeight="1" x14ac:dyDescent="0.45">
      <c r="A23" s="149" t="s">
        <v>109</v>
      </c>
      <c r="B23" s="150"/>
      <c r="C23" s="151"/>
      <c r="D23" s="152"/>
      <c r="E23" s="152"/>
      <c r="F23" s="31"/>
      <c r="G23" s="30"/>
      <c r="H23" s="119" t="s">
        <v>4</v>
      </c>
      <c r="I23" s="151"/>
      <c r="J23" s="152"/>
      <c r="K23" s="152"/>
      <c r="L23" s="39"/>
      <c r="M23" s="40"/>
      <c r="N23" s="124" t="s">
        <v>4</v>
      </c>
    </row>
    <row r="24" spans="1:19" ht="34.950000000000003" customHeight="1" x14ac:dyDescent="0.45">
      <c r="A24" s="134" t="s">
        <v>53</v>
      </c>
      <c r="B24" s="136"/>
      <c r="C24" s="153"/>
      <c r="D24" s="154"/>
      <c r="E24" s="154"/>
      <c r="F24" s="39"/>
      <c r="G24" s="40"/>
      <c r="H24" s="127" t="s">
        <v>4</v>
      </c>
      <c r="I24" s="153"/>
      <c r="J24" s="154"/>
      <c r="K24" s="154"/>
      <c r="L24" s="39"/>
      <c r="M24" s="40"/>
      <c r="N24" s="148" t="s">
        <v>4</v>
      </c>
    </row>
    <row r="25" spans="1:19" ht="34.950000000000003" customHeight="1" thickBot="1" x14ac:dyDescent="0.5">
      <c r="A25" s="111" t="s">
        <v>54</v>
      </c>
      <c r="B25" s="112"/>
      <c r="C25" s="155"/>
      <c r="D25" s="156"/>
      <c r="E25" s="156"/>
      <c r="F25" s="157" t="str">
        <f>IFERROR(ROUND((F23/F24)*100,1),"")</f>
        <v/>
      </c>
      <c r="G25" s="158"/>
      <c r="H25" s="118" t="s">
        <v>5</v>
      </c>
      <c r="I25" s="155"/>
      <c r="J25" s="156"/>
      <c r="K25" s="156"/>
      <c r="L25" s="157" t="str">
        <f>IFERROR(ROUND((L23/L24)*100,1),"")</f>
        <v/>
      </c>
      <c r="M25" s="158"/>
      <c r="N25" s="159" t="s">
        <v>5</v>
      </c>
    </row>
    <row r="26" spans="1:19" ht="34.950000000000003" customHeight="1" x14ac:dyDescent="0.45">
      <c r="A26" s="107" t="s">
        <v>56</v>
      </c>
      <c r="B26" s="108"/>
      <c r="C26" s="42"/>
      <c r="D26" s="42"/>
      <c r="E26" s="147" t="s">
        <v>4</v>
      </c>
      <c r="F26" s="26"/>
      <c r="G26" s="27"/>
      <c r="H26" s="160" t="s">
        <v>4</v>
      </c>
      <c r="I26" s="43"/>
      <c r="J26" s="42"/>
      <c r="K26" s="147" t="s">
        <v>4</v>
      </c>
      <c r="L26" s="26"/>
      <c r="M26" s="27"/>
      <c r="N26" s="161" t="s">
        <v>4</v>
      </c>
    </row>
    <row r="27" spans="1:19" ht="34.950000000000003" customHeight="1" x14ac:dyDescent="0.45">
      <c r="A27" s="162" t="s">
        <v>121</v>
      </c>
      <c r="B27" s="163"/>
      <c r="C27" s="44"/>
      <c r="D27" s="37"/>
      <c r="E27" s="164" t="s">
        <v>4</v>
      </c>
      <c r="F27" s="44"/>
      <c r="G27" s="45"/>
      <c r="H27" s="127" t="s">
        <v>4</v>
      </c>
      <c r="I27" s="36"/>
      <c r="J27" s="37"/>
      <c r="K27" s="164" t="s">
        <v>4</v>
      </c>
      <c r="L27" s="41"/>
      <c r="M27" s="40"/>
      <c r="N27" s="164" t="s">
        <v>4</v>
      </c>
    </row>
    <row r="28" spans="1:19" ht="34.950000000000003" customHeight="1" thickBot="1" x14ac:dyDescent="0.5">
      <c r="A28" s="111" t="s">
        <v>55</v>
      </c>
      <c r="B28" s="112"/>
      <c r="C28" s="130" t="str">
        <f>IFERROR(ROUND((C26/C27)*100,1),"")</f>
        <v/>
      </c>
      <c r="D28" s="130"/>
      <c r="E28" s="131" t="s">
        <v>5</v>
      </c>
      <c r="F28" s="165" t="str">
        <f>IFERROR(ROUND((F26/F27)*100,1),"")</f>
        <v/>
      </c>
      <c r="G28" s="166"/>
      <c r="H28" s="167" t="s">
        <v>5</v>
      </c>
      <c r="I28" s="130" t="str">
        <f>IFERROR(ROUND((I26/I27)*100,1),"")</f>
        <v/>
      </c>
      <c r="J28" s="130"/>
      <c r="K28" s="131" t="s">
        <v>5</v>
      </c>
      <c r="L28" s="165" t="str">
        <f>IFERROR(ROUND((L26/L27)*100,1),"")</f>
        <v/>
      </c>
      <c r="M28" s="166"/>
      <c r="N28" s="168" t="s">
        <v>5</v>
      </c>
    </row>
    <row r="29" spans="1:19" ht="34.950000000000003" customHeight="1" thickBot="1" x14ac:dyDescent="0.5">
      <c r="A29" s="169" t="s">
        <v>43</v>
      </c>
      <c r="B29" s="170"/>
      <c r="C29" s="46"/>
      <c r="D29" s="47"/>
      <c r="E29" s="171" t="s">
        <v>6</v>
      </c>
      <c r="F29" s="48"/>
      <c r="G29" s="49"/>
      <c r="H29" s="171" t="s">
        <v>6</v>
      </c>
      <c r="I29" s="50"/>
      <c r="J29" s="47"/>
      <c r="K29" s="171" t="s">
        <v>6</v>
      </c>
      <c r="L29" s="48"/>
      <c r="M29" s="49"/>
      <c r="N29" s="118" t="s">
        <v>6</v>
      </c>
    </row>
    <row r="30" spans="1:19" ht="34.950000000000003" customHeight="1" x14ac:dyDescent="0.45">
      <c r="A30" s="149" t="s">
        <v>44</v>
      </c>
      <c r="B30" s="172"/>
      <c r="C30" s="29"/>
      <c r="D30" s="30"/>
      <c r="E30" s="173" t="s">
        <v>47</v>
      </c>
      <c r="F30" s="31"/>
      <c r="G30" s="30"/>
      <c r="H30" s="173" t="s">
        <v>47</v>
      </c>
      <c r="I30" s="31"/>
      <c r="J30" s="30"/>
      <c r="K30" s="173" t="s">
        <v>47</v>
      </c>
      <c r="L30" s="31"/>
      <c r="M30" s="30"/>
      <c r="N30" s="173" t="s">
        <v>47</v>
      </c>
    </row>
    <row r="31" spans="1:19" ht="34.950000000000003" customHeight="1" x14ac:dyDescent="0.45">
      <c r="A31" s="134" t="s">
        <v>45</v>
      </c>
      <c r="B31" s="136"/>
      <c r="C31" s="44"/>
      <c r="D31" s="37"/>
      <c r="E31" s="127" t="s">
        <v>47</v>
      </c>
      <c r="F31" s="36"/>
      <c r="G31" s="37"/>
      <c r="H31" s="127" t="s">
        <v>47</v>
      </c>
      <c r="I31" s="36"/>
      <c r="J31" s="37"/>
      <c r="K31" s="127" t="s">
        <v>47</v>
      </c>
      <c r="L31" s="36"/>
      <c r="M31" s="37"/>
      <c r="N31" s="127" t="s">
        <v>47</v>
      </c>
    </row>
    <row r="32" spans="1:19" ht="34.950000000000003" customHeight="1" thickBot="1" x14ac:dyDescent="0.5">
      <c r="A32" s="128" t="s">
        <v>46</v>
      </c>
      <c r="B32" s="129"/>
      <c r="C32" s="165" t="str">
        <f>IFERROR(ROUND((C30/C31)*100,1),"")</f>
        <v/>
      </c>
      <c r="D32" s="174"/>
      <c r="E32" s="175" t="s">
        <v>5</v>
      </c>
      <c r="F32" s="176" t="str">
        <f>IFERROR(ROUND((F30/F31)*100,1),"")</f>
        <v/>
      </c>
      <c r="G32" s="174"/>
      <c r="H32" s="159" t="s">
        <v>5</v>
      </c>
      <c r="I32" s="176" t="str">
        <f>IFERROR(ROUND((I30/I31)*100,1),"")</f>
        <v/>
      </c>
      <c r="J32" s="174"/>
      <c r="K32" s="175" t="s">
        <v>5</v>
      </c>
      <c r="L32" s="176" t="str">
        <f>IFERROR(ROUND((L30/L31)*100,1),"")</f>
        <v/>
      </c>
      <c r="M32" s="174"/>
      <c r="N32" s="159" t="s">
        <v>5</v>
      </c>
    </row>
    <row r="33" spans="1:19" ht="39.6" customHeight="1" thickBot="1" x14ac:dyDescent="0.5">
      <c r="A33" s="177" t="s">
        <v>122</v>
      </c>
      <c r="B33" s="178"/>
      <c r="C33" s="179"/>
      <c r="D33" s="180"/>
      <c r="E33" s="181"/>
      <c r="F33" s="51"/>
      <c r="G33" s="52"/>
      <c r="H33" s="175" t="s">
        <v>5</v>
      </c>
      <c r="I33" s="179"/>
      <c r="J33" s="180"/>
      <c r="K33" s="181"/>
      <c r="L33" s="51"/>
      <c r="M33" s="52"/>
      <c r="N33" s="175" t="s">
        <v>5</v>
      </c>
    </row>
    <row r="34" spans="1:19" ht="34.950000000000003" customHeight="1" x14ac:dyDescent="0.45">
      <c r="A34" s="134" t="s">
        <v>111</v>
      </c>
      <c r="B34" s="136"/>
      <c r="C34" s="182" t="s">
        <v>8</v>
      </c>
      <c r="D34" s="17"/>
      <c r="E34" s="183" t="s">
        <v>7</v>
      </c>
      <c r="F34" s="184" t="s">
        <v>8</v>
      </c>
      <c r="G34" s="18"/>
      <c r="H34" s="183" t="s">
        <v>7</v>
      </c>
      <c r="I34" s="185" t="s">
        <v>8</v>
      </c>
      <c r="J34" s="17"/>
      <c r="K34" s="183" t="s">
        <v>7</v>
      </c>
      <c r="L34" s="184" t="s">
        <v>8</v>
      </c>
      <c r="M34" s="18"/>
      <c r="N34" s="183" t="s">
        <v>7</v>
      </c>
    </row>
    <row r="35" spans="1:19" ht="34.950000000000003" customHeight="1" x14ac:dyDescent="0.45">
      <c r="A35" s="125" t="s">
        <v>60</v>
      </c>
      <c r="B35" s="126"/>
      <c r="C35" s="186" t="s">
        <v>9</v>
      </c>
      <c r="D35" s="19"/>
      <c r="E35" s="187" t="s">
        <v>7</v>
      </c>
      <c r="F35" s="188" t="s">
        <v>9</v>
      </c>
      <c r="G35" s="19"/>
      <c r="H35" s="187" t="s">
        <v>7</v>
      </c>
      <c r="I35" s="188" t="s">
        <v>9</v>
      </c>
      <c r="J35" s="19"/>
      <c r="K35" s="187" t="s">
        <v>7</v>
      </c>
      <c r="L35" s="188" t="s">
        <v>9</v>
      </c>
      <c r="M35" s="19"/>
      <c r="N35" s="187" t="s">
        <v>7</v>
      </c>
    </row>
    <row r="36" spans="1:19" ht="34.950000000000003" customHeight="1" x14ac:dyDescent="0.45">
      <c r="A36" s="125"/>
      <c r="B36" s="126"/>
      <c r="C36" s="189" t="s">
        <v>10</v>
      </c>
      <c r="D36" s="190">
        <f>SUM(D34:D35)</f>
        <v>0</v>
      </c>
      <c r="E36" s="191" t="s">
        <v>7</v>
      </c>
      <c r="F36" s="192" t="s">
        <v>10</v>
      </c>
      <c r="G36" s="190">
        <f>SUM(G34:G35)</f>
        <v>0</v>
      </c>
      <c r="H36" s="191" t="s">
        <v>7</v>
      </c>
      <c r="I36" s="192" t="s">
        <v>10</v>
      </c>
      <c r="J36" s="190">
        <f>SUM(J34:J35)</f>
        <v>0</v>
      </c>
      <c r="K36" s="191" t="s">
        <v>7</v>
      </c>
      <c r="L36" s="192" t="s">
        <v>10</v>
      </c>
      <c r="M36" s="190">
        <f>SUM(M34:M35)</f>
        <v>0</v>
      </c>
      <c r="N36" s="191" t="s">
        <v>7</v>
      </c>
    </row>
    <row r="37" spans="1:19" ht="34.950000000000003" customHeight="1" thickBot="1" x14ac:dyDescent="0.5">
      <c r="A37" s="134" t="s">
        <v>92</v>
      </c>
      <c r="B37" s="136"/>
      <c r="C37" s="193" t="s">
        <v>96</v>
      </c>
      <c r="D37" s="194">
        <f>D36*12</f>
        <v>0</v>
      </c>
      <c r="E37" s="118" t="s">
        <v>7</v>
      </c>
      <c r="F37" s="193" t="s">
        <v>96</v>
      </c>
      <c r="G37" s="194">
        <f>G36*12</f>
        <v>0</v>
      </c>
      <c r="H37" s="118" t="s">
        <v>7</v>
      </c>
      <c r="I37" s="193" t="s">
        <v>96</v>
      </c>
      <c r="J37" s="194">
        <f>J36*12</f>
        <v>0</v>
      </c>
      <c r="K37" s="118" t="s">
        <v>7</v>
      </c>
      <c r="L37" s="193" t="s">
        <v>96</v>
      </c>
      <c r="M37" s="194">
        <f>M36*12</f>
        <v>0</v>
      </c>
      <c r="N37" s="118" t="s">
        <v>7</v>
      </c>
    </row>
    <row r="38" spans="1:19" ht="34.950000000000003" customHeight="1" x14ac:dyDescent="0.45">
      <c r="A38" s="149" t="s">
        <v>112</v>
      </c>
      <c r="B38" s="172"/>
      <c r="C38" s="53"/>
      <c r="D38" s="54"/>
      <c r="E38" s="119" t="s">
        <v>4</v>
      </c>
      <c r="F38" s="57"/>
      <c r="G38" s="54"/>
      <c r="H38" s="119" t="s">
        <v>4</v>
      </c>
      <c r="I38" s="57"/>
      <c r="J38" s="54"/>
      <c r="K38" s="119" t="s">
        <v>4</v>
      </c>
      <c r="L38" s="57"/>
      <c r="M38" s="54"/>
      <c r="N38" s="119" t="s">
        <v>4</v>
      </c>
    </row>
    <row r="39" spans="1:19" ht="34.950000000000003" customHeight="1" thickBot="1" x14ac:dyDescent="0.5">
      <c r="A39" s="128" t="s">
        <v>57</v>
      </c>
      <c r="B39" s="129"/>
      <c r="C39" s="113"/>
      <c r="D39" s="114"/>
      <c r="E39" s="115"/>
      <c r="F39" s="195" t="str">
        <f>IFERROR(ROUND(F38/SUM(C38,F38)*100,1),"")</f>
        <v/>
      </c>
      <c r="G39" s="196"/>
      <c r="H39" s="197" t="s">
        <v>5</v>
      </c>
      <c r="I39" s="113"/>
      <c r="J39" s="114"/>
      <c r="K39" s="115"/>
      <c r="L39" s="195" t="str">
        <f>IFERROR(ROUND(L38/SUM(I38,L38)*100,1),"")</f>
        <v/>
      </c>
      <c r="M39" s="196"/>
      <c r="N39" s="197" t="s">
        <v>5</v>
      </c>
    </row>
    <row r="40" spans="1:19" ht="19.2" customHeight="1" x14ac:dyDescent="0.45"/>
    <row r="41" spans="1:19" s="6" customFormat="1" ht="36" thickBot="1" x14ac:dyDescent="0.5">
      <c r="A41" s="84" t="s">
        <v>95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9"/>
      <c r="P41" s="7"/>
      <c r="Q41" s="7"/>
      <c r="R41" s="7"/>
      <c r="S41" s="7"/>
    </row>
    <row r="42" spans="1:19" s="9" customFormat="1" ht="34.950000000000003" customHeight="1" x14ac:dyDescent="0.45">
      <c r="A42" s="200" t="s">
        <v>27</v>
      </c>
      <c r="B42" s="201"/>
      <c r="C42" s="201"/>
      <c r="D42" s="201"/>
      <c r="E42" s="202" t="s">
        <v>28</v>
      </c>
      <c r="F42" s="203"/>
      <c r="G42" s="203"/>
      <c r="H42" s="203"/>
      <c r="I42" s="204"/>
      <c r="J42" s="201" t="s">
        <v>29</v>
      </c>
      <c r="K42" s="201"/>
      <c r="L42" s="201"/>
      <c r="M42" s="201"/>
      <c r="N42" s="205"/>
      <c r="P42" s="10"/>
      <c r="Q42" s="10"/>
    </row>
    <row r="43" spans="1:19" s="9" customFormat="1" ht="34.950000000000003" customHeight="1" x14ac:dyDescent="0.45">
      <c r="A43" s="206" t="s">
        <v>97</v>
      </c>
      <c r="B43" s="207"/>
      <c r="C43" s="207"/>
      <c r="D43" s="208"/>
      <c r="E43" s="55"/>
      <c r="F43" s="55"/>
      <c r="G43" s="55"/>
      <c r="H43" s="55"/>
      <c r="I43" s="55"/>
      <c r="J43" s="55"/>
      <c r="K43" s="55"/>
      <c r="L43" s="55"/>
      <c r="M43" s="55"/>
      <c r="N43" s="56"/>
      <c r="P43" s="10"/>
      <c r="Q43" s="10"/>
    </row>
    <row r="44" spans="1:19" s="9" customFormat="1" ht="34.950000000000003" customHeight="1" x14ac:dyDescent="0.45">
      <c r="A44" s="209" t="s">
        <v>98</v>
      </c>
      <c r="B44" s="210"/>
      <c r="C44" s="210"/>
      <c r="D44" s="211"/>
      <c r="E44" s="245"/>
      <c r="F44" s="246"/>
      <c r="G44" s="246"/>
      <c r="H44" s="246"/>
      <c r="I44" s="247"/>
      <c r="J44" s="55"/>
      <c r="K44" s="55"/>
      <c r="L44" s="55"/>
      <c r="M44" s="55"/>
      <c r="N44" s="56"/>
      <c r="P44" s="10"/>
      <c r="Q44" s="10"/>
    </row>
    <row r="45" spans="1:19" s="9" customFormat="1" ht="34.950000000000003" customHeight="1" x14ac:dyDescent="0.45">
      <c r="A45" s="212" t="s">
        <v>103</v>
      </c>
      <c r="B45" s="213"/>
      <c r="C45" s="213"/>
      <c r="D45" s="214"/>
      <c r="E45" s="55"/>
      <c r="F45" s="55"/>
      <c r="G45" s="55"/>
      <c r="H45" s="55"/>
      <c r="I45" s="55"/>
      <c r="J45" s="55"/>
      <c r="K45" s="55"/>
      <c r="L45" s="55"/>
      <c r="M45" s="55"/>
      <c r="N45" s="56"/>
      <c r="P45" s="10"/>
      <c r="Q45" s="10"/>
    </row>
    <row r="46" spans="1:19" s="9" customFormat="1" ht="34.950000000000003" customHeight="1" x14ac:dyDescent="0.45">
      <c r="A46" s="209" t="s">
        <v>98</v>
      </c>
      <c r="B46" s="210"/>
      <c r="C46" s="210"/>
      <c r="D46" s="211"/>
      <c r="E46" s="58"/>
      <c r="F46" s="59"/>
      <c r="G46" s="59"/>
      <c r="H46" s="59"/>
      <c r="I46" s="60"/>
      <c r="J46" s="55"/>
      <c r="K46" s="55"/>
      <c r="L46" s="55"/>
      <c r="M46" s="55"/>
      <c r="N46" s="56"/>
      <c r="P46" s="10"/>
      <c r="Q46" s="10"/>
    </row>
    <row r="47" spans="1:19" s="9" customFormat="1" ht="34.950000000000003" customHeight="1" x14ac:dyDescent="0.45">
      <c r="A47" s="209" t="s">
        <v>123</v>
      </c>
      <c r="B47" s="210"/>
      <c r="C47" s="210"/>
      <c r="D47" s="211"/>
      <c r="E47" s="55"/>
      <c r="F47" s="55"/>
      <c r="G47" s="55"/>
      <c r="H47" s="55"/>
      <c r="I47" s="55"/>
      <c r="J47" s="55"/>
      <c r="K47" s="55"/>
      <c r="L47" s="55"/>
      <c r="M47" s="55"/>
      <c r="N47" s="56"/>
      <c r="P47" s="10"/>
      <c r="Q47" s="10"/>
    </row>
    <row r="48" spans="1:19" s="9" customFormat="1" ht="34.950000000000003" customHeight="1" x14ac:dyDescent="0.45">
      <c r="A48" s="209" t="s">
        <v>98</v>
      </c>
      <c r="B48" s="210"/>
      <c r="C48" s="210"/>
      <c r="D48" s="211"/>
      <c r="E48" s="55"/>
      <c r="F48" s="55"/>
      <c r="G48" s="55"/>
      <c r="H48" s="55"/>
      <c r="I48" s="55"/>
      <c r="J48" s="55"/>
      <c r="K48" s="55"/>
      <c r="L48" s="55"/>
      <c r="M48" s="55"/>
      <c r="N48" s="56"/>
      <c r="P48" s="10"/>
      <c r="Q48" s="10"/>
    </row>
    <row r="49" spans="1:19" s="9" customFormat="1" ht="34.950000000000003" customHeight="1" x14ac:dyDescent="0.45">
      <c r="A49" s="212" t="s">
        <v>104</v>
      </c>
      <c r="B49" s="213"/>
      <c r="C49" s="213"/>
      <c r="D49" s="214"/>
      <c r="E49" s="67"/>
      <c r="F49" s="67"/>
      <c r="G49" s="67"/>
      <c r="H49" s="67"/>
      <c r="I49" s="67"/>
      <c r="J49" s="55"/>
      <c r="K49" s="55"/>
      <c r="L49" s="55"/>
      <c r="M49" s="55"/>
      <c r="N49" s="56"/>
      <c r="P49" s="10"/>
      <c r="Q49" s="10"/>
    </row>
    <row r="50" spans="1:19" s="9" customFormat="1" ht="34.950000000000003" customHeight="1" x14ac:dyDescent="0.45">
      <c r="A50" s="215" t="s">
        <v>110</v>
      </c>
      <c r="B50" s="216"/>
      <c r="C50" s="216"/>
      <c r="D50" s="216"/>
      <c r="E50" s="61"/>
      <c r="F50" s="62"/>
      <c r="G50" s="62"/>
      <c r="H50" s="62"/>
      <c r="I50" s="63"/>
      <c r="J50" s="60"/>
      <c r="K50" s="55"/>
      <c r="L50" s="55"/>
      <c r="M50" s="55"/>
      <c r="N50" s="56"/>
      <c r="P50" s="10"/>
      <c r="Q50" s="10"/>
    </row>
    <row r="51" spans="1:19" s="9" customFormat="1" ht="34.950000000000003" customHeight="1" thickBot="1" x14ac:dyDescent="0.5">
      <c r="A51" s="217" t="s">
        <v>105</v>
      </c>
      <c r="B51" s="218"/>
      <c r="C51" s="218"/>
      <c r="D51" s="219"/>
      <c r="E51" s="64"/>
      <c r="F51" s="64"/>
      <c r="G51" s="64"/>
      <c r="H51" s="64"/>
      <c r="I51" s="64"/>
      <c r="J51" s="65"/>
      <c r="K51" s="65"/>
      <c r="L51" s="65"/>
      <c r="M51" s="65"/>
      <c r="N51" s="66"/>
      <c r="P51" s="10"/>
      <c r="Q51" s="10"/>
    </row>
    <row r="52" spans="1:19" s="9" customFormat="1" ht="19.2" customHeight="1" x14ac:dyDescent="0.45">
      <c r="A52" s="220"/>
      <c r="B52" s="220"/>
      <c r="C52" s="220"/>
      <c r="D52" s="220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P52" s="10"/>
      <c r="Q52" s="10"/>
    </row>
    <row r="53" spans="1:19" s="9" customFormat="1" ht="34.950000000000003" customHeight="1" thickBot="1" x14ac:dyDescent="0.5">
      <c r="A53" s="222" t="s">
        <v>113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S53" s="10"/>
    </row>
    <row r="54" spans="1:19" s="13" customFormat="1" ht="28.2" customHeight="1" x14ac:dyDescent="0.45">
      <c r="A54" s="223"/>
      <c r="B54" s="224" t="s">
        <v>17</v>
      </c>
      <c r="C54" s="224"/>
      <c r="D54" s="224"/>
      <c r="E54" s="224"/>
      <c r="F54" s="224"/>
      <c r="G54" s="224"/>
      <c r="H54" s="224"/>
      <c r="I54" s="225" t="s">
        <v>16</v>
      </c>
      <c r="J54" s="226"/>
      <c r="K54" s="227"/>
      <c r="L54" s="225" t="s">
        <v>22</v>
      </c>
      <c r="M54" s="226"/>
      <c r="N54" s="228"/>
      <c r="P54" s="14"/>
    </row>
    <row r="55" spans="1:19" s="9" customFormat="1" ht="34.950000000000003" customHeight="1" x14ac:dyDescent="0.45">
      <c r="A55" s="229" t="s">
        <v>21</v>
      </c>
      <c r="B55" s="230" t="s">
        <v>115</v>
      </c>
      <c r="C55" s="231"/>
      <c r="D55" s="231"/>
      <c r="E55" s="231"/>
      <c r="F55" s="231"/>
      <c r="G55" s="231"/>
      <c r="H55" s="231"/>
      <c r="I55" s="232" t="s">
        <v>99</v>
      </c>
      <c r="J55" s="233"/>
      <c r="K55" s="234"/>
      <c r="L55" s="232" t="s">
        <v>23</v>
      </c>
      <c r="M55" s="233"/>
      <c r="N55" s="235"/>
      <c r="P55" s="10"/>
    </row>
    <row r="56" spans="1:19" s="9" customFormat="1" ht="34.799999999999997" customHeight="1" x14ac:dyDescent="0.45">
      <c r="A56" s="236" t="s">
        <v>18</v>
      </c>
      <c r="B56" s="74"/>
      <c r="C56" s="75"/>
      <c r="D56" s="75"/>
      <c r="E56" s="75"/>
      <c r="F56" s="75"/>
      <c r="G56" s="75"/>
      <c r="H56" s="75"/>
      <c r="I56" s="61"/>
      <c r="J56" s="62"/>
      <c r="K56" s="63"/>
      <c r="L56" s="61"/>
      <c r="M56" s="62"/>
      <c r="N56" s="76"/>
      <c r="O56" s="10"/>
      <c r="P56" s="10"/>
    </row>
    <row r="57" spans="1:19" s="9" customFormat="1" ht="34.950000000000003" customHeight="1" x14ac:dyDescent="0.45">
      <c r="A57" s="236" t="s">
        <v>19</v>
      </c>
      <c r="B57" s="74"/>
      <c r="C57" s="75"/>
      <c r="D57" s="75"/>
      <c r="E57" s="75"/>
      <c r="F57" s="75"/>
      <c r="G57" s="75"/>
      <c r="H57" s="75"/>
      <c r="I57" s="61"/>
      <c r="J57" s="62"/>
      <c r="K57" s="63"/>
      <c r="L57" s="61"/>
      <c r="M57" s="62"/>
      <c r="N57" s="76"/>
      <c r="O57" s="10"/>
      <c r="P57" s="10"/>
    </row>
    <row r="58" spans="1:19" s="9" customFormat="1" ht="34.950000000000003" customHeight="1" thickBot="1" x14ac:dyDescent="0.5">
      <c r="A58" s="237" t="s">
        <v>20</v>
      </c>
      <c r="B58" s="68"/>
      <c r="C58" s="69"/>
      <c r="D58" s="69"/>
      <c r="E58" s="69"/>
      <c r="F58" s="69"/>
      <c r="G58" s="69"/>
      <c r="H58" s="69"/>
      <c r="I58" s="70"/>
      <c r="J58" s="71"/>
      <c r="K58" s="72"/>
      <c r="L58" s="70"/>
      <c r="M58" s="71"/>
      <c r="N58" s="73"/>
      <c r="O58" s="10"/>
      <c r="P58" s="10"/>
    </row>
    <row r="59" spans="1:19" s="9" customFormat="1" ht="19.2" customHeight="1" x14ac:dyDescent="0.45">
      <c r="A59" s="220"/>
      <c r="B59" s="220"/>
      <c r="C59" s="220"/>
      <c r="D59" s="220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P59" s="10"/>
      <c r="Q59" s="10"/>
    </row>
    <row r="60" spans="1:19" s="9" customFormat="1" ht="34.950000000000003" customHeight="1" thickBot="1" x14ac:dyDescent="0.5">
      <c r="A60" s="222" t="s">
        <v>116</v>
      </c>
      <c r="B60" s="222"/>
      <c r="C60" s="222"/>
      <c r="D60" s="222"/>
      <c r="E60" s="222"/>
      <c r="F60" s="222"/>
      <c r="G60" s="99"/>
      <c r="H60" s="238"/>
      <c r="I60" s="238"/>
      <c r="J60" s="238"/>
      <c r="K60" s="239"/>
      <c r="L60" s="239"/>
      <c r="M60" s="239"/>
      <c r="N60" s="239"/>
      <c r="P60" s="10"/>
      <c r="Q60" s="10"/>
      <c r="R60" s="10"/>
      <c r="S60" s="10"/>
    </row>
    <row r="61" spans="1:19" ht="34.799999999999997" customHeight="1" thickBot="1" x14ac:dyDescent="0.5">
      <c r="A61" s="240" t="s">
        <v>117</v>
      </c>
      <c r="B61" s="241"/>
      <c r="C61" s="248"/>
      <c r="D61" s="249"/>
      <c r="E61" s="249"/>
      <c r="F61" s="250"/>
      <c r="G61" s="242" t="s">
        <v>124</v>
      </c>
      <c r="H61" s="243"/>
      <c r="I61" s="243"/>
      <c r="J61" s="241"/>
      <c r="K61" s="20"/>
      <c r="L61" s="21"/>
      <c r="M61" s="21"/>
      <c r="N61" s="22"/>
    </row>
    <row r="62" spans="1:19" s="9" customFormat="1" ht="19.2" customHeight="1" x14ac:dyDescent="0.45">
      <c r="A62" s="220"/>
      <c r="B62" s="220"/>
      <c r="C62" s="220"/>
      <c r="D62" s="220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P62" s="10"/>
      <c r="Q62" s="10"/>
    </row>
    <row r="63" spans="1:19" s="9" customFormat="1" ht="34.950000000000003" customHeight="1" thickBot="1" x14ac:dyDescent="0.5">
      <c r="A63" s="244" t="s">
        <v>114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S63" s="10"/>
    </row>
    <row r="64" spans="1:19" ht="125.4" customHeight="1" thickBot="1" x14ac:dyDescent="0.5">
      <c r="A64" s="251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3"/>
    </row>
  </sheetData>
  <sheetProtection algorithmName="SHA-512" hashValue="SaK9EsRhnG/8xO0CP8ZwVcoab+FaDSwNqbspW5FmaB74IXc9jOIODo0QkHK7PIQ/ZsrMs6z19HfqJcNCgMrayw==" saltValue="LkP10z5IDiNlarBcdtihwQ==" spinCount="100000" sheet="1" objects="1" scenarios="1"/>
  <mergeCells count="194">
    <mergeCell ref="A61:B61"/>
    <mergeCell ref="G61:J61"/>
    <mergeCell ref="K61:N61"/>
    <mergeCell ref="C61:F61"/>
    <mergeCell ref="A1:N1"/>
    <mergeCell ref="B58:H58"/>
    <mergeCell ref="I58:K58"/>
    <mergeCell ref="L58:N58"/>
    <mergeCell ref="A60:F60"/>
    <mergeCell ref="H60:J60"/>
    <mergeCell ref="K60:N60"/>
    <mergeCell ref="B56:H56"/>
    <mergeCell ref="I56:K56"/>
    <mergeCell ref="L56:N56"/>
    <mergeCell ref="B57:H57"/>
    <mergeCell ref="I57:K57"/>
    <mergeCell ref="L57:N57"/>
    <mergeCell ref="A53:N53"/>
    <mergeCell ref="B54:H54"/>
    <mergeCell ref="I54:K54"/>
    <mergeCell ref="L54:N54"/>
    <mergeCell ref="B55:H55"/>
    <mergeCell ref="I55:K55"/>
    <mergeCell ref="L55:N55"/>
    <mergeCell ref="A50:D50"/>
    <mergeCell ref="E50:I50"/>
    <mergeCell ref="J50:N50"/>
    <mergeCell ref="A51:D51"/>
    <mergeCell ref="E51:I51"/>
    <mergeCell ref="J51:N51"/>
    <mergeCell ref="A48:D48"/>
    <mergeCell ref="E48:I48"/>
    <mergeCell ref="J48:N48"/>
    <mergeCell ref="A49:D49"/>
    <mergeCell ref="E49:I49"/>
    <mergeCell ref="J49:N49"/>
    <mergeCell ref="A46:D46"/>
    <mergeCell ref="E46:I46"/>
    <mergeCell ref="J46:N46"/>
    <mergeCell ref="A47:D47"/>
    <mergeCell ref="E47:I47"/>
    <mergeCell ref="J47:N47"/>
    <mergeCell ref="A44:D44"/>
    <mergeCell ref="E45:I45"/>
    <mergeCell ref="J44:N44"/>
    <mergeCell ref="A45:D45"/>
    <mergeCell ref="J45:N45"/>
    <mergeCell ref="A42:D42"/>
    <mergeCell ref="E42:I42"/>
    <mergeCell ref="J42:N42"/>
    <mergeCell ref="A43:D43"/>
    <mergeCell ref="E43:I43"/>
    <mergeCell ref="J43:N43"/>
    <mergeCell ref="E44:I44"/>
    <mergeCell ref="F38:G38"/>
    <mergeCell ref="I38:J38"/>
    <mergeCell ref="L38:M38"/>
    <mergeCell ref="A39:B39"/>
    <mergeCell ref="C39:E39"/>
    <mergeCell ref="F39:G39"/>
    <mergeCell ref="I39:K39"/>
    <mergeCell ref="L39:M39"/>
    <mergeCell ref="A34:B34"/>
    <mergeCell ref="A35:B35"/>
    <mergeCell ref="A36:B36"/>
    <mergeCell ref="A37:B37"/>
    <mergeCell ref="A38:B38"/>
    <mergeCell ref="C38:D38"/>
    <mergeCell ref="A32:B32"/>
    <mergeCell ref="C32:D32"/>
    <mergeCell ref="F32:G32"/>
    <mergeCell ref="I32:J32"/>
    <mergeCell ref="L32:M32"/>
    <mergeCell ref="A33:B33"/>
    <mergeCell ref="F33:G33"/>
    <mergeCell ref="L33:M33"/>
    <mergeCell ref="C33:E33"/>
    <mergeCell ref="I33:K33"/>
    <mergeCell ref="A30:B30"/>
    <mergeCell ref="C30:D30"/>
    <mergeCell ref="F30:G30"/>
    <mergeCell ref="I30:J30"/>
    <mergeCell ref="L30:M30"/>
    <mergeCell ref="A31:B31"/>
    <mergeCell ref="C31:D31"/>
    <mergeCell ref="F31:G31"/>
    <mergeCell ref="I31:J31"/>
    <mergeCell ref="L31:M31"/>
    <mergeCell ref="A28:B28"/>
    <mergeCell ref="C28:D28"/>
    <mergeCell ref="F28:G28"/>
    <mergeCell ref="I28:J28"/>
    <mergeCell ref="L28:M28"/>
    <mergeCell ref="A29:B29"/>
    <mergeCell ref="C29:D29"/>
    <mergeCell ref="F29:G29"/>
    <mergeCell ref="I29:J29"/>
    <mergeCell ref="L29:M29"/>
    <mergeCell ref="A26:B26"/>
    <mergeCell ref="C26:D26"/>
    <mergeCell ref="F26:G26"/>
    <mergeCell ref="I26:J26"/>
    <mergeCell ref="L26:M26"/>
    <mergeCell ref="A27:B27"/>
    <mergeCell ref="C27:D27"/>
    <mergeCell ref="F27:G27"/>
    <mergeCell ref="I27:J27"/>
    <mergeCell ref="L27:M27"/>
    <mergeCell ref="A24:B24"/>
    <mergeCell ref="F24:G24"/>
    <mergeCell ref="L24:M24"/>
    <mergeCell ref="A25:B25"/>
    <mergeCell ref="F25:G25"/>
    <mergeCell ref="L25:M25"/>
    <mergeCell ref="A22:B22"/>
    <mergeCell ref="C22:D22"/>
    <mergeCell ref="F22:G22"/>
    <mergeCell ref="I22:J22"/>
    <mergeCell ref="L22:M22"/>
    <mergeCell ref="A23:B23"/>
    <mergeCell ref="C23:E25"/>
    <mergeCell ref="F23:G23"/>
    <mergeCell ref="I23:K25"/>
    <mergeCell ref="L23:M23"/>
    <mergeCell ref="A21:E21"/>
    <mergeCell ref="F21:G21"/>
    <mergeCell ref="I21:J21"/>
    <mergeCell ref="L21:M21"/>
    <mergeCell ref="A18:B18"/>
    <mergeCell ref="C18:D18"/>
    <mergeCell ref="F18:G18"/>
    <mergeCell ref="I18:J18"/>
    <mergeCell ref="L18:M18"/>
    <mergeCell ref="A19:B19"/>
    <mergeCell ref="C19:D19"/>
    <mergeCell ref="F19:G19"/>
    <mergeCell ref="I19:J19"/>
    <mergeCell ref="L19:M19"/>
    <mergeCell ref="A17:B17"/>
    <mergeCell ref="C17:D17"/>
    <mergeCell ref="F17:G17"/>
    <mergeCell ref="I17:J17"/>
    <mergeCell ref="L17:M17"/>
    <mergeCell ref="A20:E20"/>
    <mergeCell ref="F20:H20"/>
    <mergeCell ref="I20:K20"/>
    <mergeCell ref="L20:N20"/>
    <mergeCell ref="A15:B15"/>
    <mergeCell ref="C15:D15"/>
    <mergeCell ref="F15:G15"/>
    <mergeCell ref="I15:J15"/>
    <mergeCell ref="L15:M15"/>
    <mergeCell ref="A16:B16"/>
    <mergeCell ref="C16:E16"/>
    <mergeCell ref="F16:G16"/>
    <mergeCell ref="I16:K16"/>
    <mergeCell ref="L16:M16"/>
    <mergeCell ref="F8:G8"/>
    <mergeCell ref="I8:J8"/>
    <mergeCell ref="L8:M8"/>
    <mergeCell ref="A11:B12"/>
    <mergeCell ref="C11:H11"/>
    <mergeCell ref="I11:N11"/>
    <mergeCell ref="C12:E12"/>
    <mergeCell ref="F12:H12"/>
    <mergeCell ref="A14:B14"/>
    <mergeCell ref="C14:E14"/>
    <mergeCell ref="F14:G14"/>
    <mergeCell ref="I14:K14"/>
    <mergeCell ref="L14:M14"/>
    <mergeCell ref="A63:N63"/>
    <mergeCell ref="A64:N64"/>
    <mergeCell ref="A2:B2"/>
    <mergeCell ref="A3:B3"/>
    <mergeCell ref="C3:N3"/>
    <mergeCell ref="P5:V8"/>
    <mergeCell ref="C6:E6"/>
    <mergeCell ref="F6:H6"/>
    <mergeCell ref="I6:K6"/>
    <mergeCell ref="L6:N6"/>
    <mergeCell ref="A7:B7"/>
    <mergeCell ref="C7:D7"/>
    <mergeCell ref="F7:G7"/>
    <mergeCell ref="I7:J7"/>
    <mergeCell ref="L7:M7"/>
    <mergeCell ref="I12:K12"/>
    <mergeCell ref="L12:N12"/>
    <mergeCell ref="A13:B13"/>
    <mergeCell ref="C13:D13"/>
    <mergeCell ref="F13:G13"/>
    <mergeCell ref="I13:J13"/>
    <mergeCell ref="L13:M13"/>
    <mergeCell ref="A8:B8"/>
    <mergeCell ref="C8:D8"/>
  </mergeCells>
  <phoneticPr fontId="1"/>
  <pageMargins left="0.70866141732283472" right="0.70866141732283472" top="0.55118110236220474" bottom="0.74803149606299213" header="0.31496062992125984" footer="0.31496062992125984"/>
  <pageSetup paperSize="9" scale="55" orientation="portrait" r:id="rId1"/>
  <rowBreaks count="1" manualBreakCount="1">
    <brk id="39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4BE01EB-EC51-4B37-8A13-75DD1BEEEBFB}">
          <x14:formula1>
            <xm:f>リスト!$H$1:$H$5</xm:f>
          </x14:formula1>
          <xm:sqref>D9</xm:sqref>
        </x14:dataValidation>
        <x14:dataValidation type="list" allowBlank="1" showInputMessage="1" showErrorMessage="1" xr:uid="{D28000C0-2EEC-4168-B367-B468BE67231C}">
          <x14:formula1>
            <xm:f>リスト!$D$1:$D$3</xm:f>
          </x14:formula1>
          <xm:sqref>G60 C61:F61</xm:sqref>
        </x14:dataValidation>
        <x14:dataValidation type="list" allowBlank="1" showInputMessage="1" showErrorMessage="1" xr:uid="{FF2C884D-E06F-47CF-86F9-F80838E2A9B9}">
          <x14:formula1>
            <xm:f>リスト!$A$1:$A$3</xm:f>
          </x14:formula1>
          <xm:sqref>E49 E43 E47 E51:E52 E59 E62</xm:sqref>
        </x14:dataValidation>
        <x14:dataValidation type="list" allowBlank="1" showInputMessage="1" showErrorMessage="1" xr:uid="{C7C8B376-EC15-4590-B51F-E6F9380807C1}">
          <x14:formula1>
            <xm:f>リスト!$C$1:$C$3</xm:f>
          </x14:formula1>
          <xm:sqref>E50</xm:sqref>
        </x14:dataValidation>
        <x14:dataValidation type="list" allowBlank="1" showInputMessage="1" showErrorMessage="1" xr:uid="{F324B8DB-B05C-42A4-BEE9-B6DB4B911952}">
          <x14:formula1>
            <xm:f>リスト!$B$1:$B$2</xm:f>
          </x14:formula1>
          <xm:sqref>E48:I48 E44:I46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7D95-48D6-4CB0-91D7-401341E49397}">
  <sheetPr>
    <tabColor theme="7" tint="0.79998168889431442"/>
  </sheetPr>
  <dimension ref="A1:I21"/>
  <sheetViews>
    <sheetView workbookViewId="0">
      <selection sqref="A1:I1048576"/>
    </sheetView>
  </sheetViews>
  <sheetFormatPr defaultRowHeight="18" x14ac:dyDescent="0.45"/>
  <cols>
    <col min="6" max="6" width="38.3984375" customWidth="1"/>
    <col min="7" max="7" width="23.59765625" customWidth="1"/>
    <col min="8" max="8" width="7.3984375" customWidth="1"/>
    <col min="9" max="9" width="22.09765625" style="1" customWidth="1"/>
  </cols>
  <sheetData>
    <row r="1" spans="1:9" x14ac:dyDescent="0.45">
      <c r="A1" t="s">
        <v>12</v>
      </c>
      <c r="B1" s="1" t="s">
        <v>12</v>
      </c>
      <c r="C1" s="1" t="s">
        <v>24</v>
      </c>
      <c r="D1" s="1" t="s">
        <v>30</v>
      </c>
      <c r="E1" s="3" t="s">
        <v>33</v>
      </c>
      <c r="F1" s="4" t="s">
        <v>39</v>
      </c>
      <c r="G1" s="1" t="s">
        <v>36</v>
      </c>
      <c r="H1" t="s">
        <v>61</v>
      </c>
      <c r="I1" s="1" t="s">
        <v>71</v>
      </c>
    </row>
    <row r="2" spans="1:9" x14ac:dyDescent="0.45">
      <c r="A2" t="s">
        <v>13</v>
      </c>
      <c r="B2" s="1" t="s">
        <v>14</v>
      </c>
      <c r="C2" s="1" t="s">
        <v>25</v>
      </c>
      <c r="D2" s="2" t="s">
        <v>31</v>
      </c>
      <c r="F2" s="4" t="s">
        <v>40</v>
      </c>
      <c r="G2" s="1" t="s">
        <v>38</v>
      </c>
      <c r="H2" t="s">
        <v>62</v>
      </c>
      <c r="I2" s="1" t="s">
        <v>72</v>
      </c>
    </row>
    <row r="3" spans="1:9" x14ac:dyDescent="0.45">
      <c r="A3" t="s">
        <v>14</v>
      </c>
      <c r="B3" s="1"/>
      <c r="C3" s="1" t="s">
        <v>26</v>
      </c>
      <c r="D3" s="1" t="s">
        <v>32</v>
      </c>
      <c r="F3" s="5" t="s">
        <v>34</v>
      </c>
      <c r="H3" t="s">
        <v>63</v>
      </c>
      <c r="I3" s="1" t="s">
        <v>73</v>
      </c>
    </row>
    <row r="4" spans="1:9" x14ac:dyDescent="0.45">
      <c r="B4" s="1"/>
      <c r="F4" s="4" t="s">
        <v>35</v>
      </c>
      <c r="G4" s="1"/>
      <c r="H4" t="s">
        <v>64</v>
      </c>
      <c r="I4" s="1" t="s">
        <v>74</v>
      </c>
    </row>
    <row r="5" spans="1:9" x14ac:dyDescent="0.45">
      <c r="F5" s="4" t="s">
        <v>41</v>
      </c>
      <c r="G5" s="1" t="s">
        <v>37</v>
      </c>
      <c r="H5" t="s">
        <v>65</v>
      </c>
      <c r="I5" s="1" t="s">
        <v>75</v>
      </c>
    </row>
    <row r="6" spans="1:9" x14ac:dyDescent="0.45">
      <c r="F6" s="4" t="s">
        <v>42</v>
      </c>
      <c r="I6" s="1" t="s">
        <v>76</v>
      </c>
    </row>
    <row r="7" spans="1:9" x14ac:dyDescent="0.45">
      <c r="I7" s="1" t="s">
        <v>77</v>
      </c>
    </row>
    <row r="8" spans="1:9" x14ac:dyDescent="0.45">
      <c r="I8" s="1" t="s">
        <v>78</v>
      </c>
    </row>
    <row r="9" spans="1:9" x14ac:dyDescent="0.45">
      <c r="I9" s="1" t="s">
        <v>79</v>
      </c>
    </row>
    <row r="10" spans="1:9" x14ac:dyDescent="0.45">
      <c r="I10" s="1" t="s">
        <v>80</v>
      </c>
    </row>
    <row r="11" spans="1:9" x14ac:dyDescent="0.45">
      <c r="I11" s="1" t="s">
        <v>81</v>
      </c>
    </row>
    <row r="12" spans="1:9" x14ac:dyDescent="0.45">
      <c r="I12" s="1" t="s">
        <v>82</v>
      </c>
    </row>
    <row r="13" spans="1:9" x14ac:dyDescent="0.45">
      <c r="I13" s="1" t="s">
        <v>83</v>
      </c>
    </row>
    <row r="14" spans="1:9" x14ac:dyDescent="0.45">
      <c r="I14" s="1" t="s">
        <v>84</v>
      </c>
    </row>
    <row r="15" spans="1:9" x14ac:dyDescent="0.45">
      <c r="I15" s="1" t="s">
        <v>85</v>
      </c>
    </row>
    <row r="16" spans="1:9" x14ac:dyDescent="0.45">
      <c r="I16" s="1" t="s">
        <v>86</v>
      </c>
    </row>
    <row r="17" spans="9:9" x14ac:dyDescent="0.45">
      <c r="I17" s="1" t="s">
        <v>87</v>
      </c>
    </row>
    <row r="18" spans="9:9" x14ac:dyDescent="0.45">
      <c r="I18" s="1" t="s">
        <v>88</v>
      </c>
    </row>
    <row r="19" spans="9:9" x14ac:dyDescent="0.45">
      <c r="I19" s="1" t="s">
        <v>89</v>
      </c>
    </row>
    <row r="20" spans="9:9" x14ac:dyDescent="0.45">
      <c r="I20" s="1" t="s">
        <v>90</v>
      </c>
    </row>
    <row r="21" spans="9:9" x14ac:dyDescent="0.45">
      <c r="I21" s="1" t="s">
        <v>91</v>
      </c>
    </row>
  </sheetData>
  <sheetProtection algorithmName="SHA-512" hashValue="xMdkY1qElEMmNxz78AbFfvgmfpJTvrYMeG+4GiII7v5lhldU0/KY75WDYJg+6qwHzsx9XCB4aCjhEtYS8XoaCQ==" saltValue="NLcllFED1V+8E1GUhOkzeA==" spinCount="100000" sheet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企業・団体の基本情報</vt:lpstr>
      <vt:lpstr>リスト</vt:lpstr>
      <vt:lpstr>企業・団体の基本情報!Print_Area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川中　沙理</dc:creator>
  <cp:lastModifiedBy>川中　沙理</cp:lastModifiedBy>
  <cp:lastPrinted>2025-06-11T00:27:58Z</cp:lastPrinted>
  <dcterms:created xsi:type="dcterms:W3CDTF">2025-05-28T02:40:06Z</dcterms:created>
  <dcterms:modified xsi:type="dcterms:W3CDTF">2025-06-11T01:59:14Z</dcterms:modified>
</cp:coreProperties>
</file>