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X:\共通\●23 私学部ＨＰ\06 助成担当\45_令和６年度私立幼稚園等環境整備費補助に係る実績報告書の提出について（依頼）\式修正\"/>
    </mc:Choice>
  </mc:AlternateContent>
  <xr:revisionPtr revIDLastSave="0" documentId="13_ncr:1_{2B043FB7-E8DC-419A-912C-B045875C74AC}" xr6:coauthVersionLast="47" xr6:coauthVersionMax="47" xr10:uidLastSave="{00000000-0000-0000-0000-000000000000}"/>
  <bookViews>
    <workbookView xWindow="-108" yWindow="-108" windowWidth="23256" windowHeight="12456" activeTab="1" xr2:uid="{00000000-000D-0000-FFFF-FFFF00000000}"/>
  </bookViews>
  <sheets>
    <sheet name="実1" sheetId="18" r:id="rId1"/>
    <sheet name="実2" sheetId="15" r:id="rId2"/>
    <sheet name="実3" sheetId="20" r:id="rId3"/>
  </sheets>
  <definedNames>
    <definedName name="_xlnm.Print_Area" localSheetId="0">実1!$A$1:$R$62</definedName>
    <definedName name="_xlnm.Print_Area" localSheetId="1">実2!$A$1:$T$63</definedName>
    <definedName name="_xlnm.Print_Area" localSheetId="2">実3!$A$1:$T$61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15" l="1"/>
  <c r="I47" i="15" s="1"/>
  <c r="N4" i="20" l="1"/>
  <c r="F45" i="18" l="1"/>
  <c r="Q47" i="15" l="1"/>
  <c r="E11" i="15" s="1"/>
  <c r="E13" i="15" s="1"/>
  <c r="E46" i="20"/>
  <c r="T1" i="15"/>
  <c r="P1" i="15"/>
  <c r="Q1" i="15"/>
  <c r="R1" i="15"/>
  <c r="S1" i="15"/>
  <c r="O1" i="15"/>
  <c r="N1" i="15"/>
  <c r="T2" i="20"/>
  <c r="P2" i="20"/>
  <c r="Q2" i="20"/>
  <c r="R2" i="20"/>
  <c r="S2" i="20"/>
  <c r="O2" i="20"/>
  <c r="N2" i="20"/>
  <c r="F57" i="18"/>
  <c r="L54" i="18"/>
  <c r="L51" i="18"/>
  <c r="L48" i="18"/>
  <c r="O48" i="18" s="1"/>
  <c r="O54" i="18"/>
  <c r="O51" i="18"/>
  <c r="H46" i="20"/>
  <c r="N46" i="20" s="1"/>
  <c r="R46" i="20" s="1"/>
  <c r="K34" i="20"/>
  <c r="Q34" i="20" s="1"/>
  <c r="Q36" i="20" s="1"/>
  <c r="K32" i="20"/>
  <c r="Q32" i="20"/>
  <c r="K23" i="20"/>
  <c r="Q23" i="20"/>
  <c r="Q25" i="20" s="1"/>
  <c r="K21" i="20"/>
  <c r="Q21" i="20"/>
  <c r="N9" i="15" l="1"/>
  <c r="I45" i="18" l="1"/>
  <c r="I57" i="18" l="1"/>
  <c r="L45" i="18"/>
  <c r="O45" i="18" l="1"/>
  <c r="O57" i="18" s="1"/>
  <c r="L5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T1" authorId="0" shapeId="0" xr:uid="{00000000-0006-0000-0100-000001000000}">
      <text>
        <r>
          <rPr>
            <b/>
            <sz val="9"/>
            <color indexed="81"/>
            <rFont val="ＭＳ Ｐゴシック"/>
            <family val="3"/>
            <charset val="128"/>
          </rPr>
          <t>自動表示</t>
        </r>
      </text>
    </comment>
    <comment ref="N3" authorId="0" shapeId="0" xr:uid="{00000000-0006-0000-0100-000002000000}">
      <text>
        <r>
          <rPr>
            <b/>
            <sz val="9"/>
            <color indexed="81"/>
            <rFont val="ＭＳ Ｐゴシック"/>
            <family val="3"/>
            <charset val="128"/>
          </rPr>
          <t>自動表示</t>
        </r>
      </text>
    </comment>
    <comment ref="Q47" authorId="0" shapeId="0" xr:uid="{00000000-0006-0000-0100-000003000000}">
      <text>
        <r>
          <rPr>
            <b/>
            <sz val="9"/>
            <color indexed="81"/>
            <rFont val="MS P ゴシック"/>
            <family val="3"/>
            <charset val="128"/>
          </rPr>
          <t>実1の「②実績報告額」に同じ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T2" authorId="0" shapeId="0" xr:uid="{00000000-0006-0000-0200-000001000000}">
      <text>
        <r>
          <rPr>
            <b/>
            <sz val="9"/>
            <color indexed="81"/>
            <rFont val="ＭＳ Ｐゴシック"/>
            <family val="3"/>
            <charset val="128"/>
          </rPr>
          <t>自動表示</t>
        </r>
      </text>
    </comment>
    <comment ref="N4" authorId="0" shapeId="0" xr:uid="{00000000-0006-0000-0200-000002000000}">
      <text>
        <r>
          <rPr>
            <b/>
            <sz val="9"/>
            <color indexed="81"/>
            <rFont val="ＭＳ Ｐゴシック"/>
            <family val="3"/>
            <charset val="128"/>
          </rPr>
          <t>自動表示</t>
        </r>
      </text>
    </comment>
    <comment ref="K21" authorId="0" shapeId="0" xr:uid="{00000000-0006-0000-0200-000003000000}">
      <text>
        <r>
          <rPr>
            <b/>
            <sz val="9"/>
            <color indexed="81"/>
            <rFont val="ＭＳ Ｐゴシック"/>
            <family val="3"/>
            <charset val="128"/>
          </rPr>
          <t>自動表示</t>
        </r>
        <r>
          <rPr>
            <sz val="9"/>
            <color indexed="81"/>
            <rFont val="ＭＳ Ｐゴシック"/>
            <family val="3"/>
            <charset val="128"/>
          </rPr>
          <t xml:space="preserve">
</t>
        </r>
      </text>
    </comment>
    <comment ref="Q21" authorId="0" shapeId="0" xr:uid="{00000000-0006-0000-0200-000004000000}">
      <text>
        <r>
          <rPr>
            <b/>
            <sz val="9"/>
            <color indexed="81"/>
            <rFont val="ＭＳ Ｐゴシック"/>
            <family val="3"/>
            <charset val="128"/>
          </rPr>
          <t>自動表示</t>
        </r>
      </text>
    </comment>
    <comment ref="Q25" authorId="0" shapeId="0" xr:uid="{00000000-0006-0000-0200-000005000000}">
      <text>
        <r>
          <rPr>
            <b/>
            <sz val="9"/>
            <color indexed="81"/>
            <rFont val="ＭＳ Ｐゴシック"/>
            <family val="3"/>
            <charset val="128"/>
          </rPr>
          <t>自動表示</t>
        </r>
      </text>
    </comment>
    <comment ref="Q36" authorId="0" shapeId="0" xr:uid="{00000000-0006-0000-0200-000006000000}">
      <text>
        <r>
          <rPr>
            <b/>
            <sz val="9"/>
            <color indexed="81"/>
            <rFont val="ＭＳ Ｐゴシック"/>
            <family val="3"/>
            <charset val="128"/>
          </rPr>
          <t>自動表示</t>
        </r>
      </text>
    </comment>
    <comment ref="H46" authorId="0" shapeId="0" xr:uid="{00000000-0006-0000-0200-000007000000}">
      <text>
        <r>
          <rPr>
            <b/>
            <sz val="9"/>
            <color indexed="81"/>
            <rFont val="ＭＳ Ｐゴシック"/>
            <family val="3"/>
            <charset val="128"/>
          </rPr>
          <t>自動表示</t>
        </r>
        <r>
          <rPr>
            <sz val="9"/>
            <color indexed="81"/>
            <rFont val="ＭＳ Ｐゴシック"/>
            <family val="3"/>
            <charset val="128"/>
          </rPr>
          <t xml:space="preserve">
</t>
        </r>
      </text>
    </comment>
    <comment ref="N46" authorId="0" shapeId="0" xr:uid="{00000000-0006-0000-0200-000008000000}">
      <text>
        <r>
          <rPr>
            <b/>
            <sz val="9"/>
            <color indexed="81"/>
            <rFont val="ＭＳ Ｐゴシック"/>
            <family val="3"/>
            <charset val="128"/>
          </rPr>
          <t>自動表示</t>
        </r>
      </text>
    </comment>
  </commentList>
</comments>
</file>

<file path=xl/sharedStrings.xml><?xml version="1.0" encoding="utf-8"?>
<sst xmlns="http://schemas.openxmlformats.org/spreadsheetml/2006/main" count="150" uniqueCount="124">
  <si>
    <t>年</t>
    <rPh sb="0" eb="1">
      <t>ネン</t>
    </rPh>
    <phoneticPr fontId="2"/>
  </si>
  <si>
    <t>月</t>
    <rPh sb="0" eb="1">
      <t>ガツ</t>
    </rPh>
    <phoneticPr fontId="2"/>
  </si>
  <si>
    <t>日</t>
    <rPh sb="0" eb="1">
      <t>ニチ</t>
    </rPh>
    <phoneticPr fontId="2"/>
  </si>
  <si>
    <t>法人番号</t>
    <rPh sb="0" eb="2">
      <t>ホウジン</t>
    </rPh>
    <rPh sb="2" eb="4">
      <t>バンゴウ</t>
    </rPh>
    <phoneticPr fontId="2"/>
  </si>
  <si>
    <t>東 京 都 知 事  殿</t>
    <rPh sb="0" eb="1">
      <t>ヒガシ</t>
    </rPh>
    <rPh sb="2" eb="3">
      <t>キョウ</t>
    </rPh>
    <rPh sb="4" eb="5">
      <t>ミヤコ</t>
    </rPh>
    <rPh sb="6" eb="7">
      <t>チ</t>
    </rPh>
    <rPh sb="8" eb="9">
      <t>コト</t>
    </rPh>
    <rPh sb="11" eb="12">
      <t>ドノ</t>
    </rPh>
    <phoneticPr fontId="2"/>
  </si>
  <si>
    <t>　事務担当者名</t>
    <rPh sb="1" eb="3">
      <t>ジム</t>
    </rPh>
    <rPh sb="3" eb="7">
      <t>タントウシャメイ</t>
    </rPh>
    <phoneticPr fontId="2"/>
  </si>
  <si>
    <t>印</t>
    <rPh sb="0" eb="1">
      <t>イン</t>
    </rPh>
    <phoneticPr fontId="2"/>
  </si>
  <si>
    <t>電話番号</t>
    <rPh sb="0" eb="2">
      <t>デンワ</t>
    </rPh>
    <rPh sb="2" eb="4">
      <t>バンゴウ</t>
    </rPh>
    <phoneticPr fontId="2"/>
  </si>
  <si>
    <t>記</t>
    <rPh sb="0" eb="1">
      <t>キ</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</si>
  <si>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</si>
  <si>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</si>
  <si>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</si>
  <si>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</si>
  <si>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</si>
  <si>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金　額</t>
    <rPh sb="0" eb="1">
      <t>キン</t>
    </rPh>
    <rPh sb="2" eb="3">
      <t>ガク</t>
    </rPh>
    <phoneticPr fontId="2"/>
  </si>
  <si>
    <t>合　　計</t>
    <rPh sb="0" eb="1">
      <t>ゴウ</t>
    </rPh>
    <rPh sb="3" eb="4">
      <t>ケイ</t>
    </rPh>
    <phoneticPr fontId="2"/>
  </si>
  <si>
    <t>（注）</t>
    <rPh sb="1" eb="2">
      <t>チュウ</t>
    </rPh>
    <phoneticPr fontId="8"/>
  </si>
  <si>
    <t>幼稚園番号</t>
    <rPh sb="0" eb="3">
      <t>ヨ</t>
    </rPh>
    <rPh sb="3" eb="5">
      <t>バンゴウ</t>
    </rPh>
    <phoneticPr fontId="2"/>
  </si>
  <si>
    <t>■他の地方公共団体等の補助金名称</t>
    <rPh sb="1" eb="2">
      <t>タ</t>
    </rPh>
    <rPh sb="3" eb="5">
      <t>チホウ</t>
    </rPh>
    <rPh sb="5" eb="7">
      <t>コウキョウ</t>
    </rPh>
    <rPh sb="7" eb="10">
      <t>ダンタイナド</t>
    </rPh>
    <rPh sb="11" eb="14">
      <t>ホジョキン</t>
    </rPh>
    <rPh sb="14" eb="16">
      <t>メイショウ</t>
    </rPh>
    <phoneticPr fontId="2"/>
  </si>
  <si>
    <t>品　名</t>
    <rPh sb="0" eb="1">
      <t>シナ</t>
    </rPh>
    <rPh sb="2" eb="3">
      <t>メイ</t>
    </rPh>
    <phoneticPr fontId="2"/>
  </si>
  <si>
    <t>０</t>
    <phoneticPr fontId="2"/>
  </si>
  <si>
    <t>理事長・設置者名</t>
    <rPh sb="0" eb="3">
      <t>リジチョウ</t>
    </rPh>
    <rPh sb="4" eb="6">
      <t>セッチ</t>
    </rPh>
    <rPh sb="6" eb="7">
      <t>シャ</t>
    </rPh>
    <rPh sb="7" eb="8">
      <t>メイ</t>
    </rPh>
    <phoneticPr fontId="2"/>
  </si>
  <si>
    <t>郵便番号</t>
    <rPh sb="0" eb="4">
      <t>ユウビンバンゴウ</t>
    </rPh>
    <phoneticPr fontId="2"/>
  </si>
  <si>
    <t>幼稚園番号</t>
    <rPh sb="0" eb="3">
      <t>ヨウチエン</t>
    </rPh>
    <rPh sb="3" eb="5">
      <t>バンゴウ</t>
    </rPh>
    <phoneticPr fontId="2"/>
  </si>
  <si>
    <t>(２)</t>
    <phoneticPr fontId="2"/>
  </si>
  <si>
    <t>実績報告　１</t>
    <rPh sb="0" eb="2">
      <t>ジッセキ</t>
    </rPh>
    <rPh sb="2" eb="4">
      <t>ホウコク</t>
    </rPh>
    <phoneticPr fontId="2"/>
  </si>
  <si>
    <t>第２号様式</t>
    <rPh sb="0" eb="1">
      <t>ダイ</t>
    </rPh>
    <rPh sb="2" eb="3">
      <t>ゴウ</t>
    </rPh>
    <rPh sb="3" eb="5">
      <t>ヨウシキ</t>
    </rPh>
    <phoneticPr fontId="2"/>
  </si>
  <si>
    <t>①交付決定額</t>
    <rPh sb="1" eb="3">
      <t>コウフ</t>
    </rPh>
    <rPh sb="3" eb="6">
      <t>ケッテイガク</t>
    </rPh>
    <phoneticPr fontId="2"/>
  </si>
  <si>
    <r>
      <t>数量</t>
    </r>
    <r>
      <rPr>
        <sz val="9"/>
        <rFont val="ＭＳ ゴシック"/>
        <family val="3"/>
        <charset val="128"/>
      </rPr>
      <t>(点)</t>
    </r>
    <rPh sb="0" eb="1">
      <t>カズ</t>
    </rPh>
    <rPh sb="1" eb="2">
      <t>リョウ</t>
    </rPh>
    <rPh sb="3" eb="4">
      <t>テン</t>
    </rPh>
    <phoneticPr fontId="2"/>
  </si>
  <si>
    <t>納入(完了)年月日</t>
    <rPh sb="0" eb="2">
      <t>ノウニュウ</t>
    </rPh>
    <rPh sb="3" eb="5">
      <t>カンリョウ</t>
    </rPh>
    <rPh sb="6" eb="9">
      <t>ネンガッピ</t>
    </rPh>
    <phoneticPr fontId="2"/>
  </si>
  <si>
    <r>
      <t>実支出額</t>
    </r>
    <r>
      <rPr>
        <sz val="9"/>
        <rFont val="ＭＳ ゴシック"/>
        <family val="3"/>
        <charset val="128"/>
      </rPr>
      <t>(円)</t>
    </r>
    <rPh sb="0" eb="4">
      <t>ジッシシュツガク</t>
    </rPh>
    <rPh sb="5" eb="6">
      <t>エン</t>
    </rPh>
    <phoneticPr fontId="2"/>
  </si>
  <si>
    <t>支出年月日</t>
    <rPh sb="0" eb="2">
      <t>シシュツ</t>
    </rPh>
    <rPh sb="2" eb="5">
      <t>ネンガッピ</t>
    </rPh>
    <phoneticPr fontId="2"/>
  </si>
  <si>
    <t>支出先</t>
    <rPh sb="0" eb="2">
      <t>シシュツ</t>
    </rPh>
    <rPh sb="2" eb="3">
      <t>サキ</t>
    </rPh>
    <phoneticPr fontId="2"/>
  </si>
  <si>
    <t>(５)</t>
    <phoneticPr fontId="2"/>
  </si>
  <si>
    <t>１　補助金執行額</t>
    <rPh sb="2" eb="5">
      <t>ホジョキン</t>
    </rPh>
    <rPh sb="5" eb="8">
      <t>シッコウガク</t>
    </rPh>
    <phoneticPr fontId="2"/>
  </si>
  <si>
    <r>
      <t xml:space="preserve">法人/設置者所在地
</t>
    </r>
    <r>
      <rPr>
        <sz val="8"/>
        <rFont val="ＭＳ ゴシック"/>
        <family val="3"/>
        <charset val="128"/>
      </rPr>
      <t>（印鑑証明書と同一）</t>
    </r>
    <rPh sb="0" eb="2">
      <t>ホウジン</t>
    </rPh>
    <rPh sb="3" eb="5">
      <t>セッチ</t>
    </rPh>
    <rPh sb="5" eb="6">
      <t>シャ</t>
    </rPh>
    <rPh sb="6" eb="9">
      <t>ショザイチ</t>
    </rPh>
    <rPh sb="11" eb="13">
      <t>インカン</t>
    </rPh>
    <rPh sb="13" eb="15">
      <t>ショウメイ</t>
    </rPh>
    <rPh sb="15" eb="16">
      <t>ショ</t>
    </rPh>
    <rPh sb="17" eb="19">
      <t>ドウイツ</t>
    </rPh>
    <phoneticPr fontId="2"/>
  </si>
  <si>
    <t>　　※登録印鑑
　　（実印）を押印</t>
    <rPh sb="3" eb="5">
      <t>トウロク</t>
    </rPh>
    <rPh sb="5" eb="7">
      <t>インカン</t>
    </rPh>
    <rPh sb="11" eb="13">
      <t>ジツイン</t>
    </rPh>
    <rPh sb="15" eb="17">
      <t>オウイン</t>
    </rPh>
    <phoneticPr fontId="2"/>
  </si>
  <si>
    <t>（注）</t>
    <rPh sb="1" eb="2">
      <t>チュウ</t>
    </rPh>
    <phoneticPr fontId="2"/>
  </si>
  <si>
    <t>1　交付申請時と執行内容に変更がない場合は、「交付決定額」＝「補助金執行額」となります。</t>
    <rPh sb="2" eb="4">
      <t>コウフ</t>
    </rPh>
    <rPh sb="4" eb="6">
      <t>シンセイ</t>
    </rPh>
    <rPh sb="6" eb="7">
      <t>ジ</t>
    </rPh>
    <rPh sb="8" eb="10">
      <t>シッコウ</t>
    </rPh>
    <rPh sb="10" eb="12">
      <t>ナイヨウ</t>
    </rPh>
    <rPh sb="13" eb="15">
      <t>ヘンコウ</t>
    </rPh>
    <rPh sb="18" eb="20">
      <t>バアイ</t>
    </rPh>
    <rPh sb="23" eb="25">
      <t>コウフ</t>
    </rPh>
    <rPh sb="25" eb="27">
      <t>ケッテイ</t>
    </rPh>
    <rPh sb="27" eb="28">
      <t>ガク</t>
    </rPh>
    <rPh sb="31" eb="34">
      <t>ホジョキン</t>
    </rPh>
    <rPh sb="34" eb="36">
      <t>シッコウ</t>
    </rPh>
    <rPh sb="36" eb="37">
      <t>ガク</t>
    </rPh>
    <phoneticPr fontId="2"/>
  </si>
  <si>
    <t>１　交付決定額及び補助金執行額</t>
    <rPh sb="2" eb="4">
      <t>コウフ</t>
    </rPh>
    <rPh sb="4" eb="7">
      <t>ケッテイガク</t>
    </rPh>
    <rPh sb="7" eb="8">
      <t>オヨ</t>
    </rPh>
    <rPh sb="9" eb="12">
      <t>ホジョキン</t>
    </rPh>
    <rPh sb="12" eb="15">
      <t>シッコウガク</t>
    </rPh>
    <phoneticPr fontId="2"/>
  </si>
  <si>
    <t>交付決定額①</t>
    <rPh sb="0" eb="2">
      <t>コウフ</t>
    </rPh>
    <rPh sb="2" eb="5">
      <t>ケッテイガク</t>
    </rPh>
    <phoneticPr fontId="2"/>
  </si>
  <si>
    <t>２　補助対象経費</t>
    <rPh sb="2" eb="4">
      <t>ホジョ</t>
    </rPh>
    <rPh sb="4" eb="6">
      <t>タイショウ</t>
    </rPh>
    <rPh sb="6" eb="8">
      <t>ケイヒ</t>
    </rPh>
    <phoneticPr fontId="2"/>
  </si>
  <si>
    <t>変更があった場合は○</t>
    <rPh sb="0" eb="2">
      <t>ヘンコウ</t>
    </rPh>
    <rPh sb="6" eb="8">
      <t>バアイ</t>
    </rPh>
    <phoneticPr fontId="2"/>
  </si>
  <si>
    <t>④に関する他地方公共団体の補助金名称等</t>
    <rPh sb="2" eb="3">
      <t>カン</t>
    </rPh>
    <rPh sb="18" eb="19">
      <t>トウ</t>
    </rPh>
    <phoneticPr fontId="2"/>
  </si>
  <si>
    <t>（添付書類）</t>
  </si>
  <si>
    <t>納品書、工事完了届の写し　※業者が作成したもの</t>
    <rPh sb="0" eb="3">
      <t>ノウヒンショ</t>
    </rPh>
    <rPh sb="4" eb="6">
      <t>コウジ</t>
    </rPh>
    <rPh sb="6" eb="8">
      <t>カンリョウ</t>
    </rPh>
    <rPh sb="8" eb="9">
      <t>トドケ</t>
    </rPh>
    <rPh sb="14" eb="16">
      <t>ギョウシャ</t>
    </rPh>
    <rPh sb="17" eb="19">
      <t>サクセイ</t>
    </rPh>
    <phoneticPr fontId="2"/>
  </si>
  <si>
    <t>請求書の写し　※業者が作成したもの</t>
    <rPh sb="0" eb="3">
      <t>セイキュウショ</t>
    </rPh>
    <rPh sb="8" eb="10">
      <t>ギョウシャ</t>
    </rPh>
    <rPh sb="11" eb="13">
      <t>サクセイ</t>
    </rPh>
    <phoneticPr fontId="2"/>
  </si>
  <si>
    <t>領収書の写し　※金融機関の振込証書でも可（レシートは不可）</t>
    <rPh sb="0" eb="3">
      <t>リョウシュウショ</t>
    </rPh>
    <rPh sb="8" eb="10">
      <t>キンユウ</t>
    </rPh>
    <rPh sb="10" eb="12">
      <t>キカン</t>
    </rPh>
    <rPh sb="13" eb="15">
      <t>フリコ</t>
    </rPh>
    <rPh sb="15" eb="17">
      <t>ショウショ</t>
    </rPh>
    <rPh sb="19" eb="20">
      <t>カ</t>
    </rPh>
    <rPh sb="26" eb="28">
      <t>フカ</t>
    </rPh>
    <phoneticPr fontId="2"/>
  </si>
  <si>
    <t>※交付申請時から内容変更があった場合のみ提出</t>
    <rPh sb="1" eb="3">
      <t>コウフ</t>
    </rPh>
    <rPh sb="3" eb="5">
      <t>シンセイ</t>
    </rPh>
    <rPh sb="5" eb="6">
      <t>ジ</t>
    </rPh>
    <rPh sb="8" eb="10">
      <t>ナイヨウ</t>
    </rPh>
    <rPh sb="10" eb="12">
      <t>ヘンコウ</t>
    </rPh>
    <rPh sb="16" eb="18">
      <t>バアイ</t>
    </rPh>
    <rPh sb="20" eb="22">
      <t>テイシュツ</t>
    </rPh>
    <phoneticPr fontId="2"/>
  </si>
  <si>
    <t>実績報告　３</t>
    <rPh sb="0" eb="2">
      <t>ジッセキ</t>
    </rPh>
    <rPh sb="2" eb="4">
      <t>ホウコク</t>
    </rPh>
    <phoneticPr fontId="2"/>
  </si>
  <si>
    <t>３　執行変更</t>
    <rPh sb="2" eb="4">
      <t>シッコウ</t>
    </rPh>
    <rPh sb="4" eb="6">
      <t>ヘンコウ</t>
    </rPh>
    <phoneticPr fontId="2"/>
  </si>
  <si>
    <t>（1）執行額変更の内容</t>
    <rPh sb="3" eb="5">
      <t>シッコウ</t>
    </rPh>
    <rPh sb="5" eb="6">
      <t>ガク</t>
    </rPh>
    <rPh sb="6" eb="8">
      <t>ヘンコウ</t>
    </rPh>
    <rPh sb="9" eb="11">
      <t>ナイヨウ</t>
    </rPh>
    <phoneticPr fontId="2"/>
  </si>
  <si>
    <t>（2）執行額変更の理由</t>
    <rPh sb="3" eb="5">
      <t>シッコウ</t>
    </rPh>
    <rPh sb="5" eb="6">
      <t>ガク</t>
    </rPh>
    <phoneticPr fontId="2"/>
  </si>
  <si>
    <t>（3）変更額明細</t>
    <rPh sb="3" eb="5">
      <t>ヘンコウ</t>
    </rPh>
    <rPh sb="5" eb="6">
      <t>ガク</t>
    </rPh>
    <rPh sb="6" eb="8">
      <t>メイサイ</t>
    </rPh>
    <phoneticPr fontId="2"/>
  </si>
  <si>
    <t>⇒変更があった品物についてのみ記入してください。</t>
    <rPh sb="1" eb="3">
      <t>ヘンコウ</t>
    </rPh>
    <rPh sb="7" eb="9">
      <t>シナモノ</t>
    </rPh>
    <rPh sb="15" eb="17">
      <t>キニュウ</t>
    </rPh>
    <phoneticPr fontId="2"/>
  </si>
  <si>
    <t>ア　変更事業経費　明細（変更前）</t>
    <rPh sb="2" eb="4">
      <t>ヘンコウ</t>
    </rPh>
    <rPh sb="4" eb="6">
      <t>ジギョウ</t>
    </rPh>
    <rPh sb="6" eb="8">
      <t>ケイヒ</t>
    </rPh>
    <rPh sb="9" eb="11">
      <t>メイサイ</t>
    </rPh>
    <rPh sb="12" eb="14">
      <t>ヘンコウ</t>
    </rPh>
    <rPh sb="14" eb="15">
      <t>マエ</t>
    </rPh>
    <phoneticPr fontId="2"/>
  </si>
  <si>
    <r>
      <t>数量</t>
    </r>
    <r>
      <rPr>
        <sz val="9"/>
        <rFont val="ＭＳ ゴシック"/>
        <family val="3"/>
        <charset val="128"/>
      </rPr>
      <t>(点)
①</t>
    </r>
    <rPh sb="0" eb="1">
      <t>カズ</t>
    </rPh>
    <rPh sb="1" eb="2">
      <t>リョウ</t>
    </rPh>
    <rPh sb="3" eb="4">
      <t>テン</t>
    </rPh>
    <phoneticPr fontId="2"/>
  </si>
  <si>
    <r>
      <t>単　価</t>
    </r>
    <r>
      <rPr>
        <sz val="9"/>
        <rFont val="ＭＳ ゴシック"/>
        <family val="3"/>
        <charset val="128"/>
      </rPr>
      <t>(円)
②</t>
    </r>
    <rPh sb="0" eb="1">
      <t>タン</t>
    </rPh>
    <rPh sb="2" eb="3">
      <t>アタイ</t>
    </rPh>
    <rPh sb="4" eb="5">
      <t>エン</t>
    </rPh>
    <phoneticPr fontId="2"/>
  </si>
  <si>
    <r>
      <t>金　額</t>
    </r>
    <r>
      <rPr>
        <sz val="9"/>
        <rFont val="ＭＳ ゴシック"/>
        <family val="3"/>
        <charset val="128"/>
      </rPr>
      <t>(円)
①×②＝③</t>
    </r>
    <rPh sb="0" eb="1">
      <t>キン</t>
    </rPh>
    <rPh sb="2" eb="3">
      <t>ガク</t>
    </rPh>
    <rPh sb="4" eb="5">
      <t>エン</t>
    </rPh>
    <phoneticPr fontId="2"/>
  </si>
  <si>
    <r>
      <t>設置費用等</t>
    </r>
    <r>
      <rPr>
        <sz val="9"/>
        <rFont val="ＭＳ ゴシック"/>
        <family val="3"/>
        <charset val="128"/>
      </rPr>
      <t>(円)
④</t>
    </r>
    <rPh sb="0" eb="2">
      <t>セッチ</t>
    </rPh>
    <rPh sb="2" eb="4">
      <t>ヒヨウ</t>
    </rPh>
    <rPh sb="4" eb="5">
      <t>トウ</t>
    </rPh>
    <rPh sb="6" eb="7">
      <t>エン</t>
    </rPh>
    <phoneticPr fontId="2"/>
  </si>
  <si>
    <r>
      <t>合計金額</t>
    </r>
    <r>
      <rPr>
        <sz val="9"/>
        <rFont val="ＭＳ ゴシック"/>
        <family val="3"/>
        <charset val="128"/>
      </rPr>
      <t>(円)
③＋④＝⑤</t>
    </r>
    <rPh sb="0" eb="2">
      <t>ゴウケイ</t>
    </rPh>
    <rPh sb="2" eb="3">
      <t>キン</t>
    </rPh>
    <rPh sb="3" eb="4">
      <t>ガク</t>
    </rPh>
    <rPh sb="5" eb="6">
      <t>エン</t>
    </rPh>
    <phoneticPr fontId="2"/>
  </si>
  <si>
    <t>変更項目の事業経費（変更前）　計</t>
    <rPh sb="0" eb="2">
      <t>ヘンコウ</t>
    </rPh>
    <rPh sb="2" eb="4">
      <t>コウモク</t>
    </rPh>
    <rPh sb="5" eb="6">
      <t>コト</t>
    </rPh>
    <rPh sb="6" eb="7">
      <t>ギョウ</t>
    </rPh>
    <rPh sb="7" eb="8">
      <t>キョウ</t>
    </rPh>
    <rPh sb="8" eb="9">
      <t>ヒ</t>
    </rPh>
    <rPh sb="10" eb="12">
      <t>ヘンコウ</t>
    </rPh>
    <rPh sb="12" eb="13">
      <t>マエ</t>
    </rPh>
    <rPh sb="15" eb="16">
      <t>ケイ</t>
    </rPh>
    <phoneticPr fontId="2"/>
  </si>
  <si>
    <t>イ　変更事業経費　明細（変更後）</t>
    <rPh sb="2" eb="4">
      <t>ヘンコウ</t>
    </rPh>
    <rPh sb="4" eb="6">
      <t>ジギョウ</t>
    </rPh>
    <rPh sb="6" eb="8">
      <t>ケイヒ</t>
    </rPh>
    <rPh sb="9" eb="11">
      <t>メイサイ</t>
    </rPh>
    <rPh sb="12" eb="14">
      <t>ヘンコウ</t>
    </rPh>
    <rPh sb="14" eb="15">
      <t>ゴ</t>
    </rPh>
    <phoneticPr fontId="2"/>
  </si>
  <si>
    <t>変更項目の事業経費（変更後）　計</t>
    <rPh sb="0" eb="2">
      <t>ヘンコウ</t>
    </rPh>
    <rPh sb="2" eb="4">
      <t>コウモク</t>
    </rPh>
    <rPh sb="5" eb="6">
      <t>コト</t>
    </rPh>
    <rPh sb="6" eb="7">
      <t>ギョウ</t>
    </rPh>
    <rPh sb="7" eb="8">
      <t>キョウ</t>
    </rPh>
    <rPh sb="8" eb="9">
      <t>ヒ</t>
    </rPh>
    <rPh sb="10" eb="12">
      <t>ヘンコウ</t>
    </rPh>
    <rPh sb="12" eb="13">
      <t>ゴ</t>
    </rPh>
    <rPh sb="15" eb="16">
      <t>ケイ</t>
    </rPh>
    <phoneticPr fontId="2"/>
  </si>
  <si>
    <t>1　記入しきれない場合は、別紙にて提出のこと。</t>
    <rPh sb="2" eb="4">
      <t>キニュウ</t>
    </rPh>
    <rPh sb="9" eb="11">
      <t>バアイ</t>
    </rPh>
    <rPh sb="13" eb="15">
      <t>ベッシ</t>
    </rPh>
    <rPh sb="17" eb="19">
      <t>テイシュツ</t>
    </rPh>
    <phoneticPr fontId="2"/>
  </si>
  <si>
    <t>　変更後の補助金執行額算定</t>
    <rPh sb="1" eb="3">
      <t>ヘンコウ</t>
    </rPh>
    <rPh sb="3" eb="4">
      <t>ゴ</t>
    </rPh>
    <rPh sb="5" eb="8">
      <t>ホジョキン</t>
    </rPh>
    <rPh sb="8" eb="10">
      <t>シッコウ</t>
    </rPh>
    <rPh sb="10" eb="11">
      <t>ガク</t>
    </rPh>
    <rPh sb="11" eb="13">
      <t>サンテイ</t>
    </rPh>
    <phoneticPr fontId="2"/>
  </si>
  <si>
    <r>
      <t xml:space="preserve">補助対象とならない経費
</t>
    </r>
    <r>
      <rPr>
        <sz val="9"/>
        <rFont val="ＭＳ ゴシック"/>
        <family val="3"/>
        <charset val="128"/>
      </rPr>
      <t>(円)⑦</t>
    </r>
    <rPh sb="0" eb="2">
      <t>ホジョ</t>
    </rPh>
    <rPh sb="2" eb="4">
      <t>タイショウ</t>
    </rPh>
    <rPh sb="9" eb="11">
      <t>ケイヒ</t>
    </rPh>
    <rPh sb="13" eb="14">
      <t>エン</t>
    </rPh>
    <phoneticPr fontId="2"/>
  </si>
  <si>
    <r>
      <t>補助基準額</t>
    </r>
    <r>
      <rPr>
        <sz val="9"/>
        <rFont val="ＭＳ ゴシック"/>
        <family val="3"/>
        <charset val="128"/>
      </rPr>
      <t>(円)⑨</t>
    </r>
    <rPh sb="0" eb="2">
      <t>ホジョ</t>
    </rPh>
    <rPh sb="2" eb="4">
      <t>キジュン</t>
    </rPh>
    <rPh sb="4" eb="5">
      <t>ガク</t>
    </rPh>
    <rPh sb="6" eb="7">
      <t>エン</t>
    </rPh>
    <phoneticPr fontId="2"/>
  </si>
  <si>
    <t>補助率⑪</t>
    <rPh sb="0" eb="3">
      <t>ホジョリツ</t>
    </rPh>
    <phoneticPr fontId="2"/>
  </si>
  <si>
    <t>※</t>
    <phoneticPr fontId="2"/>
  </si>
  <si>
    <t>(１)</t>
    <phoneticPr fontId="2"/>
  </si>
  <si>
    <t>(３)</t>
    <phoneticPr fontId="2"/>
  </si>
  <si>
    <t>(４)</t>
    <phoneticPr fontId="2"/>
  </si>
  <si>
    <t>４</t>
    <phoneticPr fontId="2"/>
  </si>
  <si>
    <t>(６)</t>
  </si>
  <si>
    <t>国のポイント事業</t>
    <rPh sb="0" eb="1">
      <t>クニ</t>
    </rPh>
    <rPh sb="6" eb="8">
      <t>ジギョウ</t>
    </rPh>
    <phoneticPr fontId="2"/>
  </si>
  <si>
    <t>国が行うポイント事業に申請する場合はチェックすること</t>
    <rPh sb="0" eb="1">
      <t>クニ</t>
    </rPh>
    <rPh sb="2" eb="3">
      <t>オコナ</t>
    </rPh>
    <rPh sb="8" eb="9">
      <t>コト</t>
    </rPh>
    <rPh sb="9" eb="10">
      <t>ギョウ</t>
    </rPh>
    <rPh sb="11" eb="13">
      <t>シンセイ</t>
    </rPh>
    <rPh sb="15" eb="17">
      <t>バアイ</t>
    </rPh>
    <phoneticPr fontId="2"/>
  </si>
  <si>
    <t>↑</t>
    <phoneticPr fontId="2"/>
  </si>
  <si>
    <r>
      <t>数量・実支出額等の内容変更があった場合は、</t>
    </r>
    <r>
      <rPr>
        <u/>
        <sz val="10"/>
        <rFont val="ＭＳ Ｐゴシック"/>
        <family val="3"/>
        <charset val="128"/>
      </rPr>
      <t>「実績報告３」を必ず提出</t>
    </r>
    <r>
      <rPr>
        <sz val="10"/>
        <rFont val="ＭＳ Ｐ明朝"/>
        <family val="1"/>
        <charset val="128"/>
      </rPr>
      <t>してください。</t>
    </r>
    <rPh sb="0" eb="2">
      <t>スウリョウ</t>
    </rPh>
    <rPh sb="3" eb="4">
      <t>ジツ</t>
    </rPh>
    <rPh sb="4" eb="7">
      <t>シシュツガク</t>
    </rPh>
    <rPh sb="7" eb="8">
      <t>トウ</t>
    </rPh>
    <rPh sb="9" eb="11">
      <t>ナイヨウ</t>
    </rPh>
    <rPh sb="11" eb="13">
      <t>ヘンコウ</t>
    </rPh>
    <rPh sb="17" eb="19">
      <t>バアイ</t>
    </rPh>
    <rPh sb="22" eb="24">
      <t>ジッセキ</t>
    </rPh>
    <rPh sb="24" eb="26">
      <t>ホウコク</t>
    </rPh>
    <rPh sb="29" eb="30">
      <t>カナラ</t>
    </rPh>
    <rPh sb="31" eb="33">
      <t>テイシュツ</t>
    </rPh>
    <phoneticPr fontId="2"/>
  </si>
  <si>
    <t>⇒「実績報告２」に記載した全金額を記載してください。</t>
    <rPh sb="2" eb="4">
      <t>ジッセキ</t>
    </rPh>
    <rPh sb="4" eb="6">
      <t>ホウコク</t>
    </rPh>
    <rPh sb="9" eb="11">
      <t>キサイ</t>
    </rPh>
    <rPh sb="13" eb="14">
      <t>ゼン</t>
    </rPh>
    <rPh sb="14" eb="16">
      <t>キンガク</t>
    </rPh>
    <rPh sb="17" eb="19">
      <t>キサイ</t>
    </rPh>
    <phoneticPr fontId="2"/>
  </si>
  <si>
    <r>
      <t>1　交付申請書の</t>
    </r>
    <r>
      <rPr>
        <sz val="10"/>
        <rFont val="ＭＳ Ｐゴシック"/>
        <family val="3"/>
        <charset val="128"/>
      </rPr>
      <t>「交付申請２」と、同じ分類で記載</t>
    </r>
    <r>
      <rPr>
        <sz val="10"/>
        <rFont val="ＭＳ Ｐ明朝"/>
        <family val="1"/>
        <charset val="128"/>
      </rPr>
      <t>してください（比較対照できるように）。</t>
    </r>
    <rPh sb="2" eb="4">
      <t>コウフ</t>
    </rPh>
    <rPh sb="4" eb="7">
      <t>シンセイショ</t>
    </rPh>
    <rPh sb="9" eb="11">
      <t>コウフ</t>
    </rPh>
    <rPh sb="11" eb="13">
      <t>シンセイ</t>
    </rPh>
    <rPh sb="17" eb="18">
      <t>オナ</t>
    </rPh>
    <rPh sb="19" eb="21">
      <t>ブンルイ</t>
    </rPh>
    <rPh sb="22" eb="24">
      <t>キサイ</t>
    </rPh>
    <rPh sb="31" eb="33">
      <t>ヒカク</t>
    </rPh>
    <rPh sb="33" eb="35">
      <t>タイショウ</t>
    </rPh>
    <phoneticPr fontId="2"/>
  </si>
  <si>
    <t>2　「納入(完了)年月日」欄には、整備した物品の納入(工事の完了)を確認した年月日を記載してください。</t>
    <rPh sb="3" eb="5">
      <t>ノウニュウ</t>
    </rPh>
    <rPh sb="6" eb="8">
      <t>カンリョウ</t>
    </rPh>
    <rPh sb="9" eb="12">
      <t>ネンガッピ</t>
    </rPh>
    <rPh sb="13" eb="14">
      <t>ラン</t>
    </rPh>
    <rPh sb="17" eb="19">
      <t>セイビ</t>
    </rPh>
    <rPh sb="21" eb="23">
      <t>ブッピン</t>
    </rPh>
    <rPh sb="24" eb="26">
      <t>ノウニュウ</t>
    </rPh>
    <rPh sb="27" eb="29">
      <t>コウジ</t>
    </rPh>
    <rPh sb="30" eb="32">
      <t>カンリョウ</t>
    </rPh>
    <rPh sb="34" eb="36">
      <t>カクニン</t>
    </rPh>
    <rPh sb="38" eb="41">
      <t>ネンガッピ</t>
    </rPh>
    <rPh sb="42" eb="44">
      <t>キサイ</t>
    </rPh>
    <phoneticPr fontId="2"/>
  </si>
  <si>
    <t>3　「実支出額」欄には、単価ではなく物品ごとの総額を記載してください。</t>
    <rPh sb="3" eb="4">
      <t>ジツ</t>
    </rPh>
    <rPh sb="4" eb="6">
      <t>シシュツ</t>
    </rPh>
    <rPh sb="6" eb="7">
      <t>ガク</t>
    </rPh>
    <rPh sb="18" eb="20">
      <t>ブッピン</t>
    </rPh>
    <phoneticPr fontId="2"/>
  </si>
  <si>
    <t>　　分割払等支払が複数日にわたった場合は、複数欄を使用するか別紙を作成し、支払回数全てを記載してください。</t>
    <rPh sb="21" eb="23">
      <t>フクスウ</t>
    </rPh>
    <rPh sb="23" eb="24">
      <t>ラン</t>
    </rPh>
    <rPh sb="25" eb="27">
      <t>シヨウ</t>
    </rPh>
    <rPh sb="30" eb="32">
      <t>ベッシ</t>
    </rPh>
    <rPh sb="33" eb="35">
      <t>サクセイ</t>
    </rPh>
    <rPh sb="37" eb="39">
      <t>シハラ</t>
    </rPh>
    <rPh sb="39" eb="41">
      <t>カイスウ</t>
    </rPh>
    <rPh sb="41" eb="42">
      <t>スベ</t>
    </rPh>
    <phoneticPr fontId="2"/>
  </si>
  <si>
    <t>5　記入しきれない場合は、別紙にて提出してください。</t>
    <phoneticPr fontId="2"/>
  </si>
  <si>
    <t>契約書の写し（品名等の内訳が分かる書類添付）　※注文書＋注文請書でも可</t>
    <rPh sb="7" eb="9">
      <t>ヒンメイ</t>
    </rPh>
    <rPh sb="9" eb="10">
      <t>トウ</t>
    </rPh>
    <rPh sb="11" eb="13">
      <t>ウチワケ</t>
    </rPh>
    <rPh sb="14" eb="15">
      <t>ワ</t>
    </rPh>
    <rPh sb="17" eb="19">
      <t>ショルイ</t>
    </rPh>
    <rPh sb="19" eb="21">
      <t>テンプ</t>
    </rPh>
    <rPh sb="34" eb="35">
      <t>カ</t>
    </rPh>
    <phoneticPr fontId="2"/>
  </si>
  <si>
    <t>千円未満は切り捨てず、円単位まで記入すること（「交付申請額⑫」を除く。）。</t>
    <rPh sb="0" eb="2">
      <t>センエン</t>
    </rPh>
    <rPh sb="2" eb="4">
      <t>ミマン</t>
    </rPh>
    <rPh sb="5" eb="6">
      <t>キ</t>
    </rPh>
    <rPh sb="7" eb="8">
      <t>ス</t>
    </rPh>
    <rPh sb="11" eb="12">
      <t>エン</t>
    </rPh>
    <rPh sb="12" eb="14">
      <t>タンイ</t>
    </rPh>
    <rPh sb="16" eb="18">
      <t>キニュウ</t>
    </rPh>
    <rPh sb="32" eb="33">
      <t>ノゾ</t>
    </rPh>
    <phoneticPr fontId="2"/>
  </si>
  <si>
    <r>
      <t>4　「支出年月日」欄は、業者の作成した</t>
    </r>
    <r>
      <rPr>
        <sz val="10"/>
        <rFont val="ＭＳ Ｐゴシック"/>
        <family val="3"/>
        <charset val="128"/>
      </rPr>
      <t>領収書と同一の年月日を記載</t>
    </r>
    <r>
      <rPr>
        <sz val="10"/>
        <rFont val="ＭＳ Ｐ明朝"/>
        <family val="1"/>
        <charset val="128"/>
      </rPr>
      <t>してください。</t>
    </r>
    <rPh sb="3" eb="5">
      <t>シシュツ</t>
    </rPh>
    <rPh sb="5" eb="8">
      <t>ネンガッピ</t>
    </rPh>
    <rPh sb="9" eb="10">
      <t>ラン</t>
    </rPh>
    <rPh sb="12" eb="14">
      <t>ギョウシャ</t>
    </rPh>
    <rPh sb="15" eb="17">
      <t>サクセイ</t>
    </rPh>
    <rPh sb="19" eb="22">
      <t>リョウシュウショ</t>
    </rPh>
    <rPh sb="23" eb="25">
      <t>ドウイツ</t>
    </rPh>
    <rPh sb="26" eb="29">
      <t>ネンガッピ</t>
    </rPh>
    <rPh sb="30" eb="32">
      <t>キサイ</t>
    </rPh>
    <phoneticPr fontId="2"/>
  </si>
  <si>
    <t>２　園別内訳</t>
    <rPh sb="2" eb="3">
      <t>エン</t>
    </rPh>
    <rPh sb="3" eb="4">
      <t>ベツ</t>
    </rPh>
    <rPh sb="4" eb="6">
      <t>ウチワケ</t>
    </rPh>
    <phoneticPr fontId="2"/>
  </si>
  <si>
    <t>園　名</t>
    <rPh sb="0" eb="1">
      <t>エン</t>
    </rPh>
    <rPh sb="2" eb="3">
      <t>メイ</t>
    </rPh>
    <phoneticPr fontId="2"/>
  </si>
  <si>
    <t>園名</t>
    <rPh sb="0" eb="2">
      <t>エンメイメイ</t>
    </rPh>
    <phoneticPr fontId="2"/>
  </si>
  <si>
    <t>検査調書の写し　※園担当者が作成したもの</t>
    <rPh sb="0" eb="2">
      <t>ケンサ</t>
    </rPh>
    <rPh sb="2" eb="4">
      <t>チョウショ</t>
    </rPh>
    <rPh sb="9" eb="10">
      <t>エン</t>
    </rPh>
    <rPh sb="10" eb="13">
      <t>タントウシャ</t>
    </rPh>
    <rPh sb="14" eb="16">
      <t>サクセイ</t>
    </rPh>
    <phoneticPr fontId="2"/>
  </si>
  <si>
    <t>「補助率⑩」は、学校法人立の幼保連携型認定こども園及び幼稚園型認定こども園（社会福祉法人立の幼保連携型認定こども園を含む。）は「１／２」、交付決定年度に幼稚園で、翌年度に認定こども園に移行する予定の学校法人立幼稚園は「１／２」、その他の幼稚園は「１／３」を記入すること。</t>
    <rPh sb="128" eb="130">
      <t>キニュウ</t>
    </rPh>
    <phoneticPr fontId="2"/>
  </si>
  <si>
    <t>メールアドレス</t>
    <phoneticPr fontId="2"/>
  </si>
  <si>
    <t>私立幼稚園等環境整備費補助金について下記のとおり報告します。</t>
  </si>
  <si>
    <t>交付申請時の補助率</t>
    <rPh sb="0" eb="1">
      <t>コウフ</t>
    </rPh>
    <rPh sb="1" eb="4">
      <t>シンセイジ</t>
    </rPh>
    <rPh sb="5" eb="7">
      <t>ホジョ</t>
    </rPh>
    <rPh sb="7" eb="8">
      <t>リツ</t>
    </rPh>
    <phoneticPr fontId="2"/>
  </si>
  <si>
    <t>整備状況が確認できる写真</t>
    <phoneticPr fontId="2"/>
  </si>
  <si>
    <t>②実績報告額</t>
    <rPh sb="1" eb="5">
      <t>ジッセキホウコク</t>
    </rPh>
    <rPh sb="5" eb="6">
      <t>ガク</t>
    </rPh>
    <phoneticPr fontId="2"/>
  </si>
  <si>
    <t>2　内容変更は承認が必要なため、必ず様式３を提出してください。ただし、「補助金執行額」が「交付決定額」を上回ることは認めておりません。</t>
    <rPh sb="2" eb="4">
      <t>ナイヨウ</t>
    </rPh>
    <rPh sb="4" eb="6">
      <t>ヘンコウ</t>
    </rPh>
    <rPh sb="7" eb="9">
      <t>ショウニン</t>
    </rPh>
    <rPh sb="10" eb="12">
      <t>ヒツヨウ</t>
    </rPh>
    <rPh sb="16" eb="17">
      <t>カナラ</t>
    </rPh>
    <rPh sb="18" eb="20">
      <t>ヨウシキ</t>
    </rPh>
    <rPh sb="22" eb="24">
      <t>テイシュツ</t>
    </rPh>
    <phoneticPr fontId="2"/>
  </si>
  <si>
    <t>補助対象経費
(円)　⑩　
※⑧と⑨のいずれか少ない方の額</t>
    <rPh sb="0" eb="2">
      <t>ホジョ</t>
    </rPh>
    <rPh sb="2" eb="4">
      <t>タイショウ</t>
    </rPh>
    <rPh sb="4" eb="6">
      <t>ケイヒ</t>
    </rPh>
    <rPh sb="8" eb="9">
      <t>エン</t>
    </rPh>
    <phoneticPr fontId="2"/>
  </si>
  <si>
    <t>&lt;　遊　具　&gt;</t>
    <rPh sb="2" eb="3">
      <t>ユウ</t>
    </rPh>
    <rPh sb="4" eb="5">
      <t>グ</t>
    </rPh>
    <phoneticPr fontId="2"/>
  </si>
  <si>
    <t>※Ａ４白紙に貼付し、撮影日付を付記。「２　補助対象経費」の品名と照合できるよう番号を付記。</t>
    <rPh sb="3" eb="5">
      <t>ハクシ</t>
    </rPh>
    <rPh sb="6" eb="8">
      <t>テンプ</t>
    </rPh>
    <rPh sb="10" eb="12">
      <t>サツエイ</t>
    </rPh>
    <rPh sb="12" eb="14">
      <t>ヒヅケ</t>
    </rPh>
    <rPh sb="15" eb="17">
      <t>フキ</t>
    </rPh>
    <rPh sb="21" eb="23">
      <t>ホジョ</t>
    </rPh>
    <rPh sb="23" eb="25">
      <t>タイショウ</t>
    </rPh>
    <rPh sb="25" eb="27">
      <t>ケイヒ</t>
    </rPh>
    <rPh sb="29" eb="31">
      <t>ヒンメイ</t>
    </rPh>
    <rPh sb="32" eb="34">
      <t>ショウゴウ</t>
    </rPh>
    <rPh sb="39" eb="41">
      <t>バンゴウ</t>
    </rPh>
    <rPh sb="42" eb="44">
      <t>フキ</t>
    </rPh>
    <phoneticPr fontId="2"/>
  </si>
  <si>
    <t>「補助対象とならない経費⑦」は、当該補助に係る寄附金その他の収入額及び他の地方公共団体等の補助見込額の合計額を記入し、「他の地方公共団体等の補助金名称」及び「他の地方公共団体等の補助見込額」を書き入れること。</t>
    <rPh sb="1" eb="3">
      <t>ホジョ</t>
    </rPh>
    <rPh sb="3" eb="5">
      <t>タイショウ</t>
    </rPh>
    <rPh sb="10" eb="12">
      <t>ケイヒ</t>
    </rPh>
    <rPh sb="16" eb="18">
      <t>トウガイ</t>
    </rPh>
    <rPh sb="18" eb="20">
      <t>ホジョ</t>
    </rPh>
    <rPh sb="21" eb="22">
      <t>カカ</t>
    </rPh>
    <rPh sb="28" eb="29">
      <t>タ</t>
    </rPh>
    <rPh sb="30" eb="33">
      <t>シュウニュウガク</t>
    </rPh>
    <rPh sb="33" eb="34">
      <t>オヨ</t>
    </rPh>
    <rPh sb="35" eb="36">
      <t>タ</t>
    </rPh>
    <rPh sb="51" eb="54">
      <t>ゴウケイガク</t>
    </rPh>
    <rPh sb="55" eb="57">
      <t>キニュウ</t>
    </rPh>
    <phoneticPr fontId="8"/>
  </si>
  <si>
    <t>実績報告　２</t>
    <rPh sb="0" eb="4">
      <t>ジッセキホウコク</t>
    </rPh>
    <phoneticPr fontId="2"/>
  </si>
  <si>
    <t>実績報告額②</t>
    <rPh sb="0" eb="4">
      <t>ジッセキホウコク</t>
    </rPh>
    <rPh sb="4" eb="5">
      <t>ガク</t>
    </rPh>
    <phoneticPr fontId="2"/>
  </si>
  <si>
    <t>⑥×補助率＝実績報告額</t>
    <rPh sb="1" eb="4">
      <t>ホジョリツ</t>
    </rPh>
    <rPh sb="6" eb="8">
      <t>ジッセキ</t>
    </rPh>
    <rPh sb="8" eb="10">
      <t>ホウコク</t>
    </rPh>
    <rPh sb="10" eb="11">
      <t>ガク</t>
    </rPh>
    <phoneticPr fontId="2"/>
  </si>
  <si>
    <t>法人/園名</t>
    <rPh sb="0" eb="2">
      <t>ホウジン</t>
    </rPh>
    <rPh sb="3" eb="4">
      <t>エン</t>
    </rPh>
    <rPh sb="4" eb="5">
      <t>メイ</t>
    </rPh>
    <phoneticPr fontId="2"/>
  </si>
  <si>
    <r>
      <t xml:space="preserve">③補助金執行額
</t>
    </r>
    <r>
      <rPr>
        <sz val="8"/>
        <rFont val="ＭＳ ゴシック"/>
        <family val="3"/>
        <charset val="128"/>
      </rPr>
      <t xml:space="preserve">（①と②のいずれか少ない方の額）
</t>
    </r>
    <r>
      <rPr>
        <sz val="6"/>
        <rFont val="ＭＳ ゴシック"/>
        <family val="3"/>
        <charset val="128"/>
      </rPr>
      <t>(千円未満端数切捨て)</t>
    </r>
    <rPh sb="17" eb="18">
      <t>スク</t>
    </rPh>
    <rPh sb="20" eb="21">
      <t>ホウ</t>
    </rPh>
    <rPh sb="22" eb="23">
      <t>ガク</t>
    </rPh>
    <phoneticPr fontId="2"/>
  </si>
  <si>
    <t>④差額
（①-③）</t>
    <phoneticPr fontId="2"/>
  </si>
  <si>
    <r>
      <t xml:space="preserve">差額
</t>
    </r>
    <r>
      <rPr>
        <sz val="9"/>
        <rFont val="ＭＳ ゴシック"/>
        <family val="3"/>
        <charset val="128"/>
      </rPr>
      <t>（①-③）</t>
    </r>
    <rPh sb="0" eb="2">
      <t>サガク</t>
    </rPh>
    <phoneticPr fontId="2"/>
  </si>
  <si>
    <r>
      <t xml:space="preserve">補助金執行額③
</t>
    </r>
    <r>
      <rPr>
        <sz val="9"/>
        <rFont val="ＭＳ ゴシック"/>
        <family val="3"/>
        <charset val="128"/>
      </rPr>
      <t>(千円未満端数切捨て)</t>
    </r>
    <rPh sb="0" eb="3">
      <t>ホジョキン</t>
    </rPh>
    <rPh sb="3" eb="6">
      <t>シッコウガク</t>
    </rPh>
    <rPh sb="9" eb="11">
      <t>センエン</t>
    </rPh>
    <rPh sb="11" eb="13">
      <t>ミマン</t>
    </rPh>
    <rPh sb="13" eb="15">
      <t>ハスウ</t>
    </rPh>
    <rPh sb="15" eb="17">
      <t>キリス</t>
    </rPh>
    <phoneticPr fontId="2"/>
  </si>
  <si>
    <t>合　　　　　計　　④</t>
    <rPh sb="0" eb="1">
      <t>ゴウ</t>
    </rPh>
    <rPh sb="6" eb="7">
      <t>ケイ</t>
    </rPh>
    <phoneticPr fontId="2"/>
  </si>
  <si>
    <t>補助対象とならない経費　⑤
（他地方公共団体の補助金等）</t>
    <rPh sb="0" eb="2">
      <t>ホジョ</t>
    </rPh>
    <rPh sb="2" eb="4">
      <t>タイショウ</t>
    </rPh>
    <rPh sb="9" eb="11">
      <t>ケイヒ</t>
    </rPh>
    <rPh sb="15" eb="16">
      <t>タ</t>
    </rPh>
    <rPh sb="16" eb="18">
      <t>チホウ</t>
    </rPh>
    <rPh sb="18" eb="20">
      <t>コウキョウ</t>
    </rPh>
    <rPh sb="20" eb="22">
      <t>ダンタイ</t>
    </rPh>
    <rPh sb="23" eb="27">
      <t>ホジョキンナド</t>
    </rPh>
    <phoneticPr fontId="2"/>
  </si>
  <si>
    <t>補助対象経費　⑥</t>
    <rPh sb="0" eb="2">
      <t>ホジョ</t>
    </rPh>
    <rPh sb="2" eb="4">
      <t>タイショウ</t>
    </rPh>
    <rPh sb="4" eb="6">
      <t>ケイヒ</t>
    </rPh>
    <phoneticPr fontId="2"/>
  </si>
  <si>
    <r>
      <t>実績報告額</t>
    </r>
    <r>
      <rPr>
        <sz val="9"/>
        <rFont val="ＭＳ ゴシック"/>
        <family val="3"/>
        <charset val="128"/>
      </rPr>
      <t>(円)
⑩×⑪＝⑫　※千円未満端数切捨て</t>
    </r>
    <rPh sb="0" eb="2">
      <t>ジッセキ</t>
    </rPh>
    <rPh sb="2" eb="4">
      <t>ホウコク</t>
    </rPh>
    <rPh sb="4" eb="5">
      <t>ガク</t>
    </rPh>
    <rPh sb="6" eb="7">
      <t>エン</t>
    </rPh>
    <phoneticPr fontId="2"/>
  </si>
  <si>
    <t>⑦の内容</t>
    <rPh sb="2" eb="4">
      <t>ナイヨウ</t>
    </rPh>
    <phoneticPr fontId="2"/>
  </si>
  <si>
    <t>■他の地方公共団体等の補助対象経費　⑦</t>
    <rPh sb="1" eb="2">
      <t>タ</t>
    </rPh>
    <rPh sb="3" eb="5">
      <t>チホウ</t>
    </rPh>
    <rPh sb="5" eb="7">
      <t>コウキョウ</t>
    </rPh>
    <rPh sb="7" eb="9">
      <t>ダンタイ</t>
    </rPh>
    <rPh sb="9" eb="10">
      <t>トウ</t>
    </rPh>
    <rPh sb="11" eb="13">
      <t>ホジョ</t>
    </rPh>
    <rPh sb="13" eb="15">
      <t>タイショウ</t>
    </rPh>
    <rPh sb="15" eb="17">
      <t>ケイヒ</t>
    </rPh>
    <phoneticPr fontId="2"/>
  </si>
  <si>
    <t>令和６年度私立幼稚園等環境整備費補助金実績報告書</t>
    <rPh sb="0" eb="2">
      <t>レイワ</t>
    </rPh>
    <rPh sb="3" eb="5">
      <t>ネンド</t>
    </rPh>
    <rPh sb="4" eb="5">
      <t>ガンネン</t>
    </rPh>
    <rPh sb="5" eb="18">
      <t>ユウグ</t>
    </rPh>
    <rPh sb="18" eb="19">
      <t>キン</t>
    </rPh>
    <rPh sb="19" eb="21">
      <t>ジッセキ</t>
    </rPh>
    <rPh sb="21" eb="23">
      <t>ホウコク</t>
    </rPh>
    <rPh sb="23" eb="24">
      <t>ショ</t>
    </rPh>
    <phoneticPr fontId="2"/>
  </si>
  <si>
    <t>交付申請時から変更がない場合、「交付決定額①」＝「補助金執行額③」となります。</t>
    <rPh sb="0" eb="2">
      <t>コウフ</t>
    </rPh>
    <rPh sb="2" eb="4">
      <t>シンセイ</t>
    </rPh>
    <rPh sb="4" eb="5">
      <t>ジ</t>
    </rPh>
    <rPh sb="7" eb="9">
      <t>ヘンコウ</t>
    </rPh>
    <rPh sb="12" eb="14">
      <t>バアイ</t>
    </rPh>
    <rPh sb="16" eb="18">
      <t>コウフ</t>
    </rPh>
    <rPh sb="18" eb="20">
      <t>ケッテイ</t>
    </rPh>
    <rPh sb="20" eb="21">
      <t>ガク</t>
    </rPh>
    <rPh sb="25" eb="28">
      <t>ホジョキン</t>
    </rPh>
    <rPh sb="28" eb="30">
      <t>シッコウ</t>
    </rPh>
    <rPh sb="30" eb="31">
      <t>ガク</t>
    </rPh>
    <phoneticPr fontId="2"/>
  </si>
  <si>
    <t>令和</t>
    <rPh sb="0" eb="2">
      <t>レイワ</t>
    </rPh>
    <phoneticPr fontId="2"/>
  </si>
  <si>
    <t>　　令和７年２月１４日付６生私振第１５５１号で交付の決定を受けた、令和６年度</t>
    <rPh sb="2" eb="4">
      <t>レイワ</t>
    </rPh>
    <rPh sb="13" eb="14">
      <t>セイ</t>
    </rPh>
    <rPh sb="14" eb="15">
      <t>ワタシ</t>
    </rPh>
    <rPh sb="15" eb="16">
      <t>シン</t>
    </rPh>
    <rPh sb="16" eb="17">
      <t>ダイ</t>
    </rPh>
    <rPh sb="21" eb="22">
      <t>ゴウ</t>
    </rPh>
    <rPh sb="33" eb="35">
      <t>レイワ</t>
    </rPh>
    <rPh sb="36" eb="38">
      <t>ネンド</t>
    </rPh>
    <phoneticPr fontId="2"/>
  </si>
  <si>
    <r>
      <t>実支出額
合計</t>
    </r>
    <r>
      <rPr>
        <sz val="9"/>
        <rFont val="ＭＳ ゴシック"/>
        <family val="3"/>
        <charset val="128"/>
      </rPr>
      <t>(円)
⑥
※実２④</t>
    </r>
    <rPh sb="0" eb="3">
      <t>ジツシシュツ</t>
    </rPh>
    <rPh sb="3" eb="4">
      <t>ガク</t>
    </rPh>
    <rPh sb="5" eb="6">
      <t>ゴウ</t>
    </rPh>
    <rPh sb="6" eb="7">
      <t>ケイ</t>
    </rPh>
    <rPh sb="8" eb="9">
      <t>エン</t>
    </rPh>
    <rPh sb="14" eb="15">
      <t>ジツ</t>
    </rPh>
    <phoneticPr fontId="2"/>
  </si>
  <si>
    <t>設置者負担経費
(円)
⑥－⑦＝⑧
※実２の⑥</t>
    <rPh sb="0" eb="3">
      <t>セッチシャ</t>
    </rPh>
    <rPh sb="3" eb="5">
      <t>フタン</t>
    </rPh>
    <rPh sb="5" eb="7">
      <t>ケイヒ</t>
    </rPh>
    <rPh sb="19" eb="20">
      <t>ジツ</t>
    </rPh>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</si>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</sst>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411]ggge&quot;年&quot;m&quot;月&quot;d&quot;日&quot;;@"/>
    <numFmt numFmtId="179" formatCode="#,##0_ ;[Red]\-#,##0\ "/>
  </numFmts>
  <fonts count="28">
    <font>
      <sz val="11"/>
      <name val="HG丸ｺﾞｼｯｸM-PRO"/>
      <family val="3"/>
      <charset val="128"/>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20"/>
      <name val="ＭＳ ゴシック"/>
      <family val="3"/>
      <charset val="128"/>
    </font>
    <font>
      <sz val="16"/>
      <name val="ＭＳ ゴシック"/>
      <family val="3"/>
      <charset val="128"/>
    </font>
    <font>
      <sz val="14"/>
      <name val="ＭＳ 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1"/>
      <name val="HG創英角ｺﾞｼｯｸUB"/>
      <family val="3"/>
      <charset val="128"/>
    </font>
    <font>
      <sz val="12"/>
      <name val="ＭＳ ゴシック"/>
      <family val="3"/>
      <charset val="128"/>
    </font>
    <font>
      <sz val="11"/>
      <name val="ＭＳ Ｐ明朝"/>
      <family val="1"/>
      <charset val="128"/>
    </font>
    <font>
      <sz val="10"/>
      <name val="ＭＳ Ｐ明朝"/>
      <family val="1"/>
      <charset val="128"/>
    </font>
    <font>
      <sz val="14"/>
      <name val="ＭＳ Ｐ明朝"/>
      <family val="1"/>
      <charset val="128"/>
    </font>
    <font>
      <u/>
      <sz val="10"/>
      <name val="ＭＳ Ｐゴシック"/>
      <family val="3"/>
      <charset val="128"/>
    </font>
    <font>
      <u/>
      <sz val="11"/>
      <name val="ＭＳ Ｐ明朝"/>
      <family val="1"/>
      <charset val="128"/>
    </font>
    <font>
      <sz val="8"/>
      <name val="ＭＳ Ｐゴシック"/>
      <family val="3"/>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
      <sz val="9"/>
      <name val="HG丸ｺﾞｼｯｸM-PRO"/>
      <family val="3"/>
      <charset val="128"/>
    </font>
    <font>
      <b/>
      <sz val="16"/>
      <name val="ＭＳ ゴシック"/>
      <family val="3"/>
      <charset val="128"/>
    </font>
    <font>
      <b/>
      <sz val="11"/>
      <name val="ＭＳ ゴシック"/>
      <family val="3"/>
      <charset val="128"/>
    </font>
    <font>
      <sz val="6"/>
      <name val="ＭＳ ゴシック"/>
      <family val="3"/>
      <charset val="128"/>
    </font>
    <font>
      <sz val="10"/>
      <name val="HG丸ｺﾞｼｯｸM-PRO"/>
      <family val="3"/>
      <charset val="128"/>
    </font>
  </fonts>
  <fills count="7">
    <fill>
      <patternFill patternType="none"/>
    </fill>
    <fill>
      <patternFill patternType="gray125"/>
    </fill>
    <fill>
      <patternFill patternType="solid">
        <fgColor indexed="65"/>
        <bgColor indexed="64"/>
      </patternFill>
    </fill>
    <fill>
      <patternFill patternType="solid">
        <fgColor indexed="4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86">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diagonal/>
    </border>
    <border>
      <left style="thin">
        <color indexed="64"/>
      </left>
      <right/>
      <top/>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right style="hair">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indexed="64"/>
      </top>
      <bottom/>
      <diagonal/>
    </border>
    <border>
      <left/>
      <right style="double">
        <color indexed="64"/>
      </right>
      <top style="thin">
        <color indexed="64"/>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hair">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2">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distributed"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3" fillId="0" borderId="0" xfId="0" applyNumberFormat="1"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shrinkToFit="1"/>
    </xf>
    <xf numFmtId="176" fontId="6" fillId="0" borderId="0" xfId="0" applyNumberFormat="1" applyFont="1" applyAlignment="1">
      <alignment vertical="center" shrinkToFit="1"/>
    </xf>
    <xf numFmtId="0" fontId="3" fillId="0" borderId="6" xfId="0" applyFont="1" applyBorder="1" applyAlignment="1">
      <alignment horizontal="center" vertical="center"/>
    </xf>
    <xf numFmtId="0" fontId="3" fillId="0" borderId="0" xfId="0" applyFont="1" applyAlignment="1">
      <alignment horizontal="center" vertical="center" wrapText="1" shrinkToFit="1"/>
    </xf>
    <xf numFmtId="0" fontId="0" fillId="0" borderId="0" xfId="0" applyAlignment="1">
      <alignment vertical="center" wrapText="1"/>
    </xf>
    <xf numFmtId="176" fontId="3" fillId="0" borderId="0" xfId="0" applyNumberFormat="1" applyFont="1" applyAlignment="1">
      <alignment vertical="center" shrinkToFit="1"/>
    </xf>
    <xf numFmtId="0" fontId="3" fillId="0" borderId="0" xfId="0" applyFont="1" applyAlignment="1">
      <alignment vertical="center" wrapText="1"/>
    </xf>
    <xf numFmtId="0" fontId="11" fillId="0" borderId="0" xfId="0" applyFont="1" applyAlignment="1">
      <alignment horizontal="center" vertical="center" shrinkToFit="1"/>
    </xf>
    <xf numFmtId="0" fontId="3" fillId="0" borderId="7" xfId="0" applyFont="1" applyBorder="1" applyAlignment="1">
      <alignment vertical="center" wrapText="1"/>
    </xf>
    <xf numFmtId="0" fontId="3" fillId="0" borderId="8" xfId="0" applyFont="1" applyBorder="1">
      <alignment vertical="center"/>
    </xf>
    <xf numFmtId="0" fontId="3" fillId="0" borderId="9" xfId="0" applyFont="1" applyBorder="1">
      <alignment vertical="center"/>
    </xf>
    <xf numFmtId="0" fontId="4" fillId="0" borderId="10" xfId="0" applyFont="1" applyBorder="1" applyAlignment="1">
      <alignment horizontal="center" vertical="center" shrinkToFit="1"/>
    </xf>
    <xf numFmtId="0" fontId="10" fillId="0" borderId="0" xfId="0" applyFont="1">
      <alignment vertical="center"/>
    </xf>
    <xf numFmtId="0" fontId="14" fillId="0" borderId="0" xfId="0" applyFont="1">
      <alignment vertical="center"/>
    </xf>
    <xf numFmtId="0" fontId="15" fillId="0" borderId="0" xfId="0" applyFont="1">
      <alignment vertical="center"/>
    </xf>
    <xf numFmtId="0" fontId="15" fillId="0" borderId="0" xfId="0" applyFont="1" applyAlignment="1">
      <alignment vertical="center" wrapText="1"/>
    </xf>
    <xf numFmtId="38" fontId="6" fillId="0" borderId="0" xfId="1" applyFont="1" applyBorder="1" applyAlignment="1">
      <alignment vertical="center" wrapText="1"/>
    </xf>
    <xf numFmtId="0" fontId="3" fillId="0" borderId="0" xfId="0" applyFont="1" applyAlignment="1">
      <alignment horizontal="center" vertical="center"/>
    </xf>
    <xf numFmtId="0" fontId="14" fillId="0" borderId="11" xfId="0" applyFont="1" applyBorder="1" applyAlignment="1">
      <alignment vertical="center" shrinkToFit="1"/>
    </xf>
    <xf numFmtId="0" fontId="15" fillId="0" borderId="0" xfId="0" applyFont="1" applyAlignment="1">
      <alignment horizontal="distributed" vertical="center" shrinkToFit="1"/>
    </xf>
    <xf numFmtId="0" fontId="4" fillId="0" borderId="0" xfId="0" applyFont="1" applyAlignment="1">
      <alignment horizontal="center" vertical="center" shrinkToFit="1"/>
    </xf>
    <xf numFmtId="178" fontId="3" fillId="2" borderId="12" xfId="1" applyNumberFormat="1" applyFont="1" applyFill="1" applyBorder="1" applyAlignment="1">
      <alignment shrinkToFit="1"/>
    </xf>
    <xf numFmtId="178" fontId="3" fillId="2" borderId="13" xfId="1" applyNumberFormat="1" applyFont="1" applyFill="1" applyBorder="1" applyAlignment="1">
      <alignment shrinkToFit="1"/>
    </xf>
    <xf numFmtId="38" fontId="6" fillId="2" borderId="0" xfId="1" applyFont="1" applyFill="1" applyBorder="1" applyAlignment="1">
      <alignment vertical="center" wrapText="1"/>
    </xf>
    <xf numFmtId="0" fontId="3" fillId="0" borderId="0" xfId="0" applyFont="1" applyAlignment="1">
      <alignment vertical="top"/>
    </xf>
    <xf numFmtId="0" fontId="6" fillId="0" borderId="0" xfId="0" applyFont="1" applyAlignment="1">
      <alignment vertical="center" shrinkToFit="1"/>
    </xf>
    <xf numFmtId="0" fontId="6" fillId="0" borderId="0" xfId="0" applyFont="1" applyAlignment="1">
      <alignment horizontal="center" vertical="center" shrinkToFit="1"/>
    </xf>
    <xf numFmtId="0" fontId="14" fillId="0" borderId="11" xfId="0" applyFont="1" applyBorder="1">
      <alignment vertical="center"/>
    </xf>
    <xf numFmtId="0" fontId="15" fillId="0" borderId="13" xfId="0" applyFont="1" applyBorder="1" applyAlignment="1">
      <alignment vertical="center" shrinkToFit="1"/>
    </xf>
    <xf numFmtId="0" fontId="15" fillId="0" borderId="0" xfId="0" applyFont="1" applyAlignment="1">
      <alignment vertical="center" shrinkToFit="1"/>
    </xf>
    <xf numFmtId="0" fontId="3" fillId="0" borderId="14" xfId="0" applyFont="1" applyBorder="1">
      <alignment vertical="center"/>
    </xf>
    <xf numFmtId="176" fontId="6" fillId="0" borderId="0" xfId="0" applyNumberFormat="1" applyFont="1" applyAlignment="1">
      <alignment horizontal="right" vertical="center" shrinkToFit="1"/>
    </xf>
    <xf numFmtId="38" fontId="6" fillId="0" borderId="0" xfId="1" quotePrefix="1" applyFont="1" applyBorder="1" applyAlignment="1">
      <alignment horizontal="right" vertical="center" wrapText="1"/>
    </xf>
    <xf numFmtId="38" fontId="6" fillId="2" borderId="0" xfId="1" applyFont="1" applyFill="1" applyBorder="1" applyAlignment="1">
      <alignment horizontal="right" vertical="center" wrapText="1"/>
    </xf>
    <xf numFmtId="0" fontId="0" fillId="0" borderId="7" xfId="0" applyBorder="1">
      <alignment vertical="center"/>
    </xf>
    <xf numFmtId="38" fontId="6" fillId="0" borderId="15" xfId="1" applyFont="1" applyBorder="1" applyAlignment="1">
      <alignment vertical="center" wrapText="1"/>
    </xf>
    <xf numFmtId="49" fontId="3" fillId="0" borderId="15" xfId="0" applyNumberFormat="1" applyFont="1" applyBorder="1" applyAlignment="1">
      <alignment horizontal="center" vertical="center" shrinkToFit="1"/>
    </xf>
    <xf numFmtId="3" fontId="13" fillId="0" borderId="0" xfId="0" applyNumberFormat="1" applyFont="1" applyAlignment="1">
      <alignment horizontal="center" vertical="center"/>
    </xf>
    <xf numFmtId="0" fontId="11" fillId="0" borderId="11" xfId="0" applyFont="1" applyBorder="1" applyAlignment="1">
      <alignment horizontal="center" vertical="center" shrinkToFit="1"/>
    </xf>
    <xf numFmtId="38" fontId="10" fillId="0" borderId="0" xfId="1" applyFont="1" applyBorder="1" applyAlignment="1">
      <alignment horizontal="center" vertical="center" wrapText="1"/>
    </xf>
    <xf numFmtId="0" fontId="19" fillId="0" borderId="0" xfId="0" applyFont="1" applyAlignment="1">
      <alignment horizontal="right" vertical="center"/>
    </xf>
    <xf numFmtId="38" fontId="6" fillId="0" borderId="13" xfId="1" applyFont="1" applyBorder="1" applyAlignment="1">
      <alignment vertical="center" wrapText="1"/>
    </xf>
    <xf numFmtId="12" fontId="3" fillId="0" borderId="0" xfId="0" applyNumberFormat="1" applyFont="1">
      <alignment vertical="center"/>
    </xf>
    <xf numFmtId="0" fontId="14" fillId="0" borderId="0" xfId="0" applyFont="1" applyAlignment="1">
      <alignment vertical="center" shrinkToFit="1"/>
    </xf>
    <xf numFmtId="0" fontId="14" fillId="0" borderId="13" xfId="0" applyFont="1" applyBorder="1" applyAlignment="1">
      <alignment vertical="center" shrinkToFit="1"/>
    </xf>
    <xf numFmtId="0" fontId="3" fillId="0" borderId="13" xfId="0" applyFont="1" applyBorder="1" applyAlignment="1">
      <alignment horizontal="distributed" vertical="center" shrinkToFit="1"/>
    </xf>
    <xf numFmtId="0" fontId="4" fillId="0" borderId="9" xfId="0" applyFont="1" applyBorder="1" applyAlignment="1">
      <alignment horizontal="center" vertical="center" shrinkToFit="1"/>
    </xf>
    <xf numFmtId="0" fontId="3" fillId="0" borderId="7" xfId="0" applyFont="1" applyBorder="1">
      <alignment vertical="center"/>
    </xf>
    <xf numFmtId="0" fontId="3" fillId="0" borderId="16" xfId="0" applyFont="1" applyBorder="1" applyAlignment="1">
      <alignment horizontal="center" vertical="center" wrapText="1" shrinkToFit="1"/>
    </xf>
    <xf numFmtId="0" fontId="3" fillId="0" borderId="16" xfId="0" applyFont="1" applyBorder="1">
      <alignment vertical="center"/>
    </xf>
    <xf numFmtId="0" fontId="0" fillId="0" borderId="16" xfId="0" applyBorder="1" applyAlignment="1">
      <alignment vertical="center" wrapText="1"/>
    </xf>
    <xf numFmtId="3" fontId="13" fillId="0" borderId="16" xfId="0" applyNumberFormat="1" applyFont="1" applyBorder="1" applyAlignment="1">
      <alignment horizontal="center" vertical="center"/>
    </xf>
    <xf numFmtId="0" fontId="0" fillId="0" borderId="17" xfId="0" applyBorder="1" applyAlignment="1">
      <alignment vertical="center" wrapText="1"/>
    </xf>
    <xf numFmtId="12" fontId="3" fillId="0" borderId="18" xfId="0" applyNumberFormat="1" applyFont="1" applyBorder="1" applyAlignment="1">
      <alignment vertical="center" shrinkToFit="1"/>
    </xf>
    <xf numFmtId="0" fontId="3" fillId="0" borderId="17" xfId="0" applyFont="1" applyBorder="1">
      <alignment vertical="center"/>
    </xf>
    <xf numFmtId="0" fontId="4" fillId="0" borderId="19" xfId="0" applyFont="1" applyBorder="1" applyAlignment="1">
      <alignment horizontal="center" vertical="center"/>
    </xf>
    <xf numFmtId="0" fontId="4" fillId="0" borderId="0" xfId="0" applyFont="1">
      <alignment vertical="center"/>
    </xf>
    <xf numFmtId="0" fontId="11" fillId="0" borderId="13" xfId="0" applyFont="1" applyBorder="1" applyAlignment="1">
      <alignment horizontal="center" vertical="center" shrinkToFit="1"/>
    </xf>
    <xf numFmtId="0" fontId="4" fillId="0" borderId="10" xfId="0" applyFont="1" applyBorder="1" applyAlignment="1">
      <alignment horizontal="center" vertical="center"/>
    </xf>
    <xf numFmtId="176" fontId="7" fillId="0" borderId="49" xfId="0" applyNumberFormat="1" applyFont="1" applyBorder="1" applyAlignment="1">
      <alignment vertical="center" shrinkToFit="1"/>
    </xf>
    <xf numFmtId="176" fontId="7" fillId="0" borderId="0" xfId="0" applyNumberFormat="1" applyFont="1" applyAlignment="1">
      <alignment vertical="center" shrinkToFit="1"/>
    </xf>
    <xf numFmtId="176" fontId="7" fillId="0" borderId="11" xfId="0" applyNumberFormat="1" applyFont="1" applyBorder="1" applyAlignment="1">
      <alignment vertical="center" shrinkToFit="1"/>
    </xf>
    <xf numFmtId="176" fontId="7" fillId="0" borderId="17" xfId="0" applyNumberFormat="1" applyFont="1" applyBorder="1" applyAlignment="1">
      <alignment vertical="center" shrinkToFit="1"/>
    </xf>
    <xf numFmtId="176" fontId="7" fillId="0" borderId="16" xfId="0" applyNumberFormat="1" applyFont="1" applyBorder="1" applyAlignment="1">
      <alignment vertical="center" shrinkToFit="1"/>
    </xf>
    <xf numFmtId="176" fontId="7" fillId="0" borderId="45" xfId="0" applyNumberFormat="1" applyFont="1" applyBorder="1" applyAlignment="1">
      <alignment vertical="center" shrinkToFit="1"/>
    </xf>
    <xf numFmtId="176" fontId="7" fillId="0" borderId="25" xfId="0" applyNumberFormat="1" applyFont="1" applyBorder="1" applyAlignment="1">
      <alignment vertical="center" shrinkToFit="1"/>
    </xf>
    <xf numFmtId="176" fontId="7" fillId="0" borderId="26" xfId="0" applyNumberFormat="1" applyFont="1" applyBorder="1" applyAlignment="1">
      <alignment vertical="center" shrinkToFit="1"/>
    </xf>
    <xf numFmtId="176" fontId="7" fillId="4" borderId="30" xfId="0" applyNumberFormat="1" applyFont="1" applyFill="1" applyBorder="1" applyAlignment="1">
      <alignment vertical="center" shrinkToFit="1"/>
    </xf>
    <xf numFmtId="176" fontId="7" fillId="4" borderId="0" xfId="0" applyNumberFormat="1" applyFont="1" applyFill="1" applyAlignment="1">
      <alignment vertical="center" shrinkToFit="1"/>
    </xf>
    <xf numFmtId="176" fontId="7" fillId="4" borderId="25" xfId="0" applyNumberFormat="1" applyFont="1" applyFill="1" applyBorder="1" applyAlignment="1">
      <alignment vertical="center" shrinkToFit="1"/>
    </xf>
    <xf numFmtId="0" fontId="5" fillId="0" borderId="0" xfId="0" applyFont="1" applyAlignment="1">
      <alignment horizontal="center" vertical="center" shrinkToFit="1"/>
    </xf>
    <xf numFmtId="0" fontId="3" fillId="0" borderId="0" xfId="0" applyFont="1" applyAlignment="1">
      <alignment horizontal="center" vertical="center" shrinkToFit="1"/>
    </xf>
    <xf numFmtId="0" fontId="3" fillId="0" borderId="54"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6" xfId="0" applyFont="1" applyBorder="1" applyAlignment="1">
      <alignment horizontal="center" vertical="center" shrinkToFit="1"/>
    </xf>
    <xf numFmtId="176" fontId="7" fillId="4" borderId="14" xfId="0" applyNumberFormat="1" applyFont="1" applyFill="1" applyBorder="1" applyAlignment="1">
      <alignment vertical="center" shrinkToFit="1"/>
    </xf>
    <xf numFmtId="176" fontId="7" fillId="4" borderId="46" xfId="0" applyNumberFormat="1" applyFont="1" applyFill="1" applyBorder="1" applyAlignment="1">
      <alignment vertical="center" shrinkToFit="1"/>
    </xf>
    <xf numFmtId="0" fontId="3" fillId="0" borderId="4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0" xfId="0" applyFont="1" applyBorder="1" applyAlignment="1">
      <alignment horizontal="center" vertical="center" wrapText="1" shrinkToFit="1"/>
    </xf>
    <xf numFmtId="0" fontId="3" fillId="0" borderId="6"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6" fontId="7" fillId="0" borderId="37" xfId="0" applyNumberFormat="1" applyFont="1" applyBorder="1" applyAlignment="1">
      <alignment vertical="center" shrinkToFit="1"/>
    </xf>
    <xf numFmtId="176" fontId="7" fillId="0" borderId="30" xfId="0" applyNumberFormat="1" applyFont="1" applyBorder="1" applyAlignment="1">
      <alignment vertical="center" shrinkToFit="1"/>
    </xf>
    <xf numFmtId="176" fontId="7" fillId="0" borderId="35" xfId="0" applyNumberFormat="1" applyFont="1" applyBorder="1" applyAlignment="1">
      <alignment vertical="center" shrinkToFit="1"/>
    </xf>
    <xf numFmtId="0" fontId="3" fillId="0" borderId="13" xfId="0" applyFont="1" applyBorder="1" applyAlignment="1">
      <alignment horizontal="center" vertical="center" wrapText="1" shrinkToFit="1"/>
    </xf>
    <xf numFmtId="0" fontId="3" fillId="0" borderId="57" xfId="0" applyFont="1" applyBorder="1" applyAlignment="1">
      <alignment horizontal="center" vertical="center" shrinkToFit="1"/>
    </xf>
    <xf numFmtId="0" fontId="3" fillId="0" borderId="14" xfId="0" applyFont="1" applyBorder="1" applyAlignment="1">
      <alignment horizontal="center" vertical="center" shrinkToFit="1"/>
    </xf>
    <xf numFmtId="0" fontId="6" fillId="0" borderId="0" xfId="0" applyFont="1" applyAlignment="1">
      <alignment vertical="center" shrinkToFit="1"/>
    </xf>
    <xf numFmtId="0" fontId="3" fillId="0" borderId="1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7" fillId="0" borderId="51" xfId="0" applyFont="1" applyBorder="1" applyAlignment="1">
      <alignment vertical="center" shrinkToFit="1"/>
    </xf>
    <xf numFmtId="0" fontId="7" fillId="0" borderId="30" xfId="0" applyFont="1" applyBorder="1" applyAlignment="1">
      <alignment vertical="center" shrinkToFit="1"/>
    </xf>
    <xf numFmtId="0" fontId="7" fillId="0" borderId="35" xfId="0" applyFont="1" applyBorder="1" applyAlignment="1">
      <alignment vertical="center" shrinkToFit="1"/>
    </xf>
    <xf numFmtId="0" fontId="7" fillId="0" borderId="7" xfId="0" applyFont="1" applyBorder="1" applyAlignment="1">
      <alignment vertical="center" shrinkToFit="1"/>
    </xf>
    <xf numFmtId="0" fontId="7" fillId="0" borderId="0" xfId="0" applyFont="1" applyAlignment="1">
      <alignment vertical="center" shrinkToFit="1"/>
    </xf>
    <xf numFmtId="0" fontId="7" fillId="0" borderId="16" xfId="0" applyFont="1" applyBorder="1" applyAlignment="1">
      <alignment vertical="center" shrinkToFit="1"/>
    </xf>
    <xf numFmtId="0" fontId="7" fillId="0" borderId="52" xfId="0" applyFont="1" applyBorder="1" applyAlignment="1">
      <alignment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176" fontId="7" fillId="0" borderId="56" xfId="0" applyNumberFormat="1" applyFont="1" applyBorder="1" applyAlignment="1">
      <alignment vertical="center" shrinkToFit="1"/>
    </xf>
    <xf numFmtId="176" fontId="7" fillId="0" borderId="55" xfId="0" applyNumberFormat="1" applyFont="1" applyBorder="1" applyAlignment="1">
      <alignment vertical="center" shrinkToFit="1"/>
    </xf>
    <xf numFmtId="0" fontId="14" fillId="0" borderId="0" xfId="0" applyFont="1" applyAlignment="1">
      <alignment vertical="center" wrapText="1"/>
    </xf>
    <xf numFmtId="176" fontId="7" fillId="0" borderId="8" xfId="0" applyNumberFormat="1" applyFont="1" applyBorder="1" applyAlignment="1">
      <alignment vertical="center" shrinkToFit="1"/>
    </xf>
    <xf numFmtId="176" fontId="7" fillId="0" borderId="9" xfId="0" applyNumberFormat="1" applyFont="1" applyBorder="1" applyAlignment="1">
      <alignment vertical="center" shrinkToFit="1"/>
    </xf>
    <xf numFmtId="176" fontId="7" fillId="0" borderId="19" xfId="0" applyNumberFormat="1" applyFont="1" applyBorder="1" applyAlignment="1">
      <alignment vertical="center" shrinkToFit="1"/>
    </xf>
    <xf numFmtId="176" fontId="7" fillId="0" borderId="20" xfId="0" applyNumberFormat="1" applyFont="1" applyBorder="1" applyAlignment="1">
      <alignment vertical="center" shrinkToFit="1"/>
    </xf>
    <xf numFmtId="176" fontId="7" fillId="0" borderId="6" xfId="0" applyNumberFormat="1" applyFont="1" applyBorder="1" applyAlignment="1">
      <alignment vertical="center" shrinkToFit="1"/>
    </xf>
    <xf numFmtId="176" fontId="7" fillId="0" borderId="21" xfId="0" applyNumberFormat="1" applyFont="1" applyBorder="1" applyAlignment="1">
      <alignment vertical="center" shrinkToFit="1"/>
    </xf>
    <xf numFmtId="176" fontId="7" fillId="0" borderId="84" xfId="0" applyNumberFormat="1" applyFont="1" applyBorder="1" applyAlignment="1">
      <alignment vertical="center" shrinkToFit="1"/>
    </xf>
    <xf numFmtId="176" fontId="7" fillId="0" borderId="85" xfId="0" applyNumberFormat="1" applyFont="1" applyBorder="1" applyAlignment="1">
      <alignment vertical="center" shrinkToFit="1"/>
    </xf>
    <xf numFmtId="176" fontId="7" fillId="0" borderId="22" xfId="0" applyNumberFormat="1" applyFont="1" applyBorder="1" applyAlignment="1">
      <alignment vertical="center" shrinkToFit="1"/>
    </xf>
    <xf numFmtId="176" fontId="7" fillId="0" borderId="23" xfId="0" applyNumberFormat="1" applyFont="1" applyBorder="1" applyAlignment="1">
      <alignment vertical="center" shrinkToFit="1"/>
    </xf>
    <xf numFmtId="176" fontId="7" fillId="0" borderId="24" xfId="0" applyNumberFormat="1" applyFont="1" applyBorder="1" applyAlignment="1">
      <alignment vertical="center" shrinkToFit="1"/>
    </xf>
    <xf numFmtId="176" fontId="7" fillId="4" borderId="49" xfId="0" applyNumberFormat="1" applyFont="1" applyFill="1" applyBorder="1" applyAlignment="1">
      <alignment vertical="center" shrinkToFit="1"/>
    </xf>
    <xf numFmtId="176" fontId="7" fillId="4" borderId="50" xfId="0" applyNumberFormat="1" applyFont="1" applyFill="1" applyBorder="1" applyAlignment="1">
      <alignment vertical="center" shrinkToFit="1"/>
    </xf>
    <xf numFmtId="176" fontId="7" fillId="4" borderId="11" xfId="0" applyNumberFormat="1" applyFont="1" applyFill="1" applyBorder="1" applyAlignment="1">
      <alignment vertical="center" shrinkToFit="1"/>
    </xf>
    <xf numFmtId="176" fontId="7" fillId="4" borderId="53" xfId="0" applyNumberFormat="1" applyFont="1" applyFill="1" applyBorder="1" applyAlignment="1">
      <alignment vertical="center" shrinkToFit="1"/>
    </xf>
    <xf numFmtId="0" fontId="14" fillId="0" borderId="13" xfId="0" applyFont="1" applyBorder="1">
      <alignment vertical="center"/>
    </xf>
    <xf numFmtId="0" fontId="14" fillId="0" borderId="0" xfId="0" applyFont="1">
      <alignment vertical="center"/>
    </xf>
    <xf numFmtId="0" fontId="3" fillId="0" borderId="48"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center" vertical="center"/>
    </xf>
    <xf numFmtId="0" fontId="3" fillId="0" borderId="25" xfId="0" applyFont="1" applyBorder="1" applyAlignment="1">
      <alignment horizontal="center" vertical="center"/>
    </xf>
    <xf numFmtId="49" fontId="7" fillId="0" borderId="27" xfId="0" applyNumberFormat="1" applyFont="1" applyBorder="1" applyAlignment="1">
      <alignment horizontal="center" vertical="center" shrinkToFit="1"/>
    </xf>
    <xf numFmtId="49" fontId="7" fillId="0" borderId="29" xfId="0" applyNumberFormat="1" applyFont="1" applyBorder="1" applyAlignment="1">
      <alignment horizontal="center" vertical="center" shrinkToFit="1"/>
    </xf>
    <xf numFmtId="49" fontId="7" fillId="0" borderId="41" xfId="0" applyNumberFormat="1" applyFont="1" applyBorder="1" applyAlignment="1">
      <alignment horizontal="center" vertical="center" shrinkToFit="1"/>
    </xf>
    <xf numFmtId="49" fontId="7" fillId="0" borderId="42"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6" fillId="0" borderId="27" xfId="0" applyNumberFormat="1" applyFont="1" applyBorder="1" applyAlignment="1">
      <alignment horizontal="center" vertical="center" shrinkToFit="1"/>
    </xf>
    <xf numFmtId="49" fontId="6" fillId="0" borderId="29"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6" fillId="0" borderId="42" xfId="0" applyNumberFormat="1" applyFont="1" applyBorder="1" applyAlignment="1">
      <alignment horizontal="center" vertical="center" shrinkToFit="1"/>
    </xf>
    <xf numFmtId="49" fontId="6" fillId="0" borderId="43" xfId="0" applyNumberFormat="1" applyFont="1" applyBorder="1" applyAlignment="1">
      <alignment horizontal="center" vertical="center" shrinkToFit="1"/>
    </xf>
    <xf numFmtId="49" fontId="6" fillId="0" borderId="44" xfId="0" applyNumberFormat="1" applyFont="1" applyBorder="1" applyAlignment="1">
      <alignment horizontal="center" vertical="center" shrinkToFit="1"/>
    </xf>
    <xf numFmtId="49" fontId="7" fillId="0" borderId="39"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40"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36" xfId="0" applyNumberFormat="1" applyFont="1" applyBorder="1" applyAlignment="1">
      <alignment horizontal="center" vertical="center" shrinkToFit="1"/>
    </xf>
    <xf numFmtId="49" fontId="7" fillId="0" borderId="37" xfId="0" applyNumberFormat="1" applyFont="1" applyBorder="1" applyAlignment="1">
      <alignment horizontal="center" vertical="center" shrinkToFit="1"/>
    </xf>
    <xf numFmtId="49" fontId="7" fillId="0" borderId="17" xfId="0" applyNumberFormat="1" applyFont="1" applyBorder="1" applyAlignment="1">
      <alignment horizontal="center" vertical="center" shrinkToFit="1"/>
    </xf>
    <xf numFmtId="49" fontId="7" fillId="0" borderId="38" xfId="0" applyNumberFormat="1" applyFont="1" applyBorder="1" applyAlignment="1">
      <alignment horizontal="center" vertical="center" shrinkToFit="1"/>
    </xf>
    <xf numFmtId="0" fontId="3" fillId="0" borderId="0" xfId="0" applyFont="1" applyAlignment="1">
      <alignment horizontal="right" vertical="center"/>
    </xf>
    <xf numFmtId="0" fontId="3" fillId="0" borderId="0" xfId="0" applyFont="1" applyAlignment="1">
      <alignment horizontal="right" vertical="center" wrapText="1" shrinkToFit="1"/>
    </xf>
    <xf numFmtId="0" fontId="3" fillId="0" borderId="0" xfId="0" applyFont="1" applyAlignment="1">
      <alignment vertical="center" shrinkToFit="1"/>
    </xf>
    <xf numFmtId="0" fontId="3" fillId="0" borderId="25" xfId="0" applyFont="1" applyBorder="1" applyAlignment="1">
      <alignment vertical="center" shrinkToFit="1"/>
    </xf>
    <xf numFmtId="0" fontId="3" fillId="0" borderId="30" xfId="0" applyFont="1" applyBorder="1" applyAlignment="1">
      <alignment vertical="center" shrinkToFit="1"/>
    </xf>
    <xf numFmtId="0" fontId="4" fillId="0" borderId="30" xfId="0" applyFont="1" applyBorder="1" applyAlignment="1">
      <alignment horizontal="left" vertical="center" shrinkToFit="1"/>
    </xf>
    <xf numFmtId="0" fontId="4" fillId="0" borderId="25" xfId="0" applyFont="1" applyBorder="1" applyAlignment="1">
      <alignment horizontal="left" vertical="center" shrinkToFit="1"/>
    </xf>
    <xf numFmtId="0" fontId="3" fillId="0" borderId="30" xfId="0" applyFont="1" applyBorder="1" applyAlignment="1">
      <alignment horizontal="center" vertical="center"/>
    </xf>
    <xf numFmtId="0" fontId="4" fillId="0" borderId="0" xfId="0" applyFont="1" applyAlignment="1">
      <alignment horizontal="left" vertical="center" wrapText="1"/>
    </xf>
    <xf numFmtId="0" fontId="4" fillId="0" borderId="30" xfId="0" applyFont="1" applyBorder="1" applyAlignment="1">
      <alignment horizontal="lef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4" fillId="0" borderId="0" xfId="0" applyFont="1" applyAlignment="1">
      <alignment horizontal="right" vertical="center" wrapText="1"/>
    </xf>
    <xf numFmtId="0" fontId="3" fillId="0" borderId="16" xfId="0" applyFont="1" applyBorder="1" applyAlignment="1">
      <alignment horizontal="right" vertical="center"/>
    </xf>
    <xf numFmtId="49" fontId="7" fillId="0" borderId="28" xfId="0" applyNumberFormat="1" applyFont="1" applyBorder="1" applyAlignment="1">
      <alignment horizontal="center" vertical="center" shrinkToFit="1"/>
    </xf>
    <xf numFmtId="0" fontId="7" fillId="3" borderId="20"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4" fillId="0" borderId="0" xfId="0" applyFont="1" applyAlignment="1">
      <alignment horizontal="right" vertical="center"/>
    </xf>
    <xf numFmtId="0" fontId="3" fillId="0" borderId="16" xfId="0" applyFont="1" applyBorder="1" applyAlignment="1">
      <alignment horizontal="right" vertical="center" shrinkToFit="1"/>
    </xf>
    <xf numFmtId="0" fontId="3" fillId="0" borderId="25" xfId="0" applyFont="1" applyBorder="1" applyAlignment="1">
      <alignment horizontal="right" vertical="center" shrinkToFit="1"/>
    </xf>
    <xf numFmtId="0" fontId="3" fillId="0" borderId="26" xfId="0" applyFont="1" applyBorder="1" applyAlignment="1">
      <alignment horizontal="right" vertical="center" shrinkToFit="1"/>
    </xf>
    <xf numFmtId="0" fontId="3" fillId="4" borderId="51" xfId="0" applyFont="1" applyFill="1" applyBorder="1" applyAlignment="1">
      <alignment horizontal="distributed" vertical="center" shrinkToFit="1"/>
    </xf>
    <xf numFmtId="0" fontId="3" fillId="4" borderId="30" xfId="0" applyFont="1" applyFill="1" applyBorder="1" applyAlignment="1">
      <alignment horizontal="distributed" vertical="center" shrinkToFit="1"/>
    </xf>
    <xf numFmtId="0" fontId="3" fillId="4" borderId="35" xfId="0" applyFont="1" applyFill="1" applyBorder="1" applyAlignment="1">
      <alignment horizontal="distributed" vertical="center" shrinkToFit="1"/>
    </xf>
    <xf numFmtId="0" fontId="3" fillId="4" borderId="52" xfId="0" applyFont="1" applyFill="1" applyBorder="1" applyAlignment="1">
      <alignment horizontal="distributed" vertical="center" shrinkToFit="1"/>
    </xf>
    <xf numFmtId="0" fontId="3" fillId="4" borderId="25" xfId="0" applyFont="1" applyFill="1" applyBorder="1" applyAlignment="1">
      <alignment horizontal="distributed" vertical="center" shrinkToFit="1"/>
    </xf>
    <xf numFmtId="0" fontId="3" fillId="4" borderId="26" xfId="0" applyFont="1" applyFill="1" applyBorder="1" applyAlignment="1">
      <alignment horizontal="distributed" vertical="center" shrinkToFit="1"/>
    </xf>
    <xf numFmtId="0" fontId="4" fillId="4" borderId="42" xfId="0" applyFont="1" applyFill="1" applyBorder="1" applyAlignment="1">
      <alignment horizontal="center" vertical="center" shrinkToFit="1"/>
    </xf>
    <xf numFmtId="0" fontId="4" fillId="4" borderId="83" xfId="0" applyFont="1" applyFill="1" applyBorder="1" applyAlignment="1">
      <alignment horizontal="center" vertical="center" shrinkToFit="1"/>
    </xf>
    <xf numFmtId="176" fontId="16" fillId="4" borderId="37" xfId="0" applyNumberFormat="1" applyFont="1" applyFill="1" applyBorder="1" applyAlignment="1">
      <alignment vertical="center" shrinkToFit="1"/>
    </xf>
    <xf numFmtId="176" fontId="16" fillId="4" borderId="30" xfId="0" applyNumberFormat="1" applyFont="1" applyFill="1" applyBorder="1" applyAlignment="1">
      <alignment vertical="center" shrinkToFit="1"/>
    </xf>
    <xf numFmtId="176" fontId="16" fillId="4" borderId="35" xfId="0" applyNumberFormat="1" applyFont="1" applyFill="1" applyBorder="1" applyAlignment="1">
      <alignment vertical="center" shrinkToFit="1"/>
    </xf>
    <xf numFmtId="176" fontId="16" fillId="4" borderId="45" xfId="0" applyNumberFormat="1" applyFont="1" applyFill="1" applyBorder="1" applyAlignment="1">
      <alignment vertical="center" shrinkToFit="1"/>
    </xf>
    <xf numFmtId="176" fontId="16" fillId="4" borderId="25" xfId="0" applyNumberFormat="1" applyFont="1" applyFill="1" applyBorder="1" applyAlignment="1">
      <alignment vertical="center" shrinkToFit="1"/>
    </xf>
    <xf numFmtId="176" fontId="16" fillId="4" borderId="26" xfId="0" applyNumberFormat="1" applyFont="1" applyFill="1" applyBorder="1" applyAlignment="1">
      <alignment vertical="center" shrinkToFit="1"/>
    </xf>
    <xf numFmtId="176" fontId="14" fillId="0" borderId="0" xfId="0" applyNumberFormat="1" applyFont="1" applyAlignment="1">
      <alignment vertical="center" shrinkToFit="1"/>
    </xf>
    <xf numFmtId="176" fontId="14" fillId="0" borderId="16" xfId="0" applyNumberFormat="1" applyFont="1" applyBorder="1" applyAlignment="1">
      <alignment vertical="center" shrinkToFit="1"/>
    </xf>
    <xf numFmtId="176" fontId="14" fillId="0" borderId="25" xfId="0" applyNumberFormat="1" applyFont="1" applyBorder="1" applyAlignment="1">
      <alignment vertical="center" shrinkToFit="1"/>
    </xf>
    <xf numFmtId="176" fontId="14" fillId="0" borderId="26" xfId="0" applyNumberFormat="1" applyFont="1" applyBorder="1" applyAlignment="1">
      <alignment vertical="center" shrinkToFit="1"/>
    </xf>
    <xf numFmtId="178" fontId="14" fillId="0" borderId="17" xfId="1" quotePrefix="1" applyNumberFormat="1" applyFont="1" applyBorder="1" applyAlignment="1">
      <alignment vertical="center" shrinkToFit="1"/>
    </xf>
    <xf numFmtId="178" fontId="14" fillId="0" borderId="16" xfId="1" applyNumberFormat="1" applyFont="1" applyBorder="1" applyAlignment="1">
      <alignment vertical="center" shrinkToFit="1"/>
    </xf>
    <xf numFmtId="178" fontId="14" fillId="0" borderId="45" xfId="1" applyNumberFormat="1" applyFont="1" applyBorder="1" applyAlignment="1">
      <alignment vertical="center" shrinkToFit="1"/>
    </xf>
    <xf numFmtId="178" fontId="14" fillId="0" borderId="26" xfId="1" applyNumberFormat="1" applyFont="1" applyBorder="1" applyAlignment="1">
      <alignment vertical="center" shrinkToFit="1"/>
    </xf>
    <xf numFmtId="0" fontId="14" fillId="0" borderId="7" xfId="0" applyFont="1" applyBorder="1" applyAlignment="1">
      <alignment vertical="center" shrinkToFit="1"/>
    </xf>
    <xf numFmtId="0" fontId="14" fillId="0" borderId="0" xfId="0" applyFont="1" applyAlignment="1">
      <alignment vertical="center" shrinkToFit="1"/>
    </xf>
    <xf numFmtId="0" fontId="14" fillId="0" borderId="16" xfId="0" applyFont="1" applyBorder="1" applyAlignment="1">
      <alignment vertical="center" shrinkToFit="1"/>
    </xf>
    <xf numFmtId="0" fontId="14" fillId="0" borderId="52" xfId="0" applyFont="1" applyBorder="1" applyAlignment="1">
      <alignment vertical="center" shrinkToFit="1"/>
    </xf>
    <xf numFmtId="0" fontId="14" fillId="0" borderId="25" xfId="0" applyFont="1" applyBorder="1" applyAlignment="1">
      <alignment vertical="center" shrinkToFit="1"/>
    </xf>
    <xf numFmtId="0" fontId="14" fillId="0" borderId="26" xfId="0" applyFont="1" applyBorder="1" applyAlignment="1">
      <alignment vertical="center" shrinkToFit="1"/>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3" fillId="0" borderId="51" xfId="0" applyFont="1" applyBorder="1" applyAlignment="1">
      <alignment horizontal="distributed" vertical="center" wrapText="1" shrinkToFit="1"/>
    </xf>
    <xf numFmtId="0" fontId="3" fillId="0" borderId="30" xfId="0" applyFont="1" applyBorder="1" applyAlignment="1">
      <alignment horizontal="distributed" vertical="center" shrinkToFit="1"/>
    </xf>
    <xf numFmtId="0" fontId="3" fillId="0" borderId="35" xfId="0" applyFont="1" applyBorder="1" applyAlignment="1">
      <alignment horizontal="distributed" vertical="center" shrinkToFit="1"/>
    </xf>
    <xf numFmtId="0" fontId="3" fillId="0" borderId="33" xfId="0" applyFont="1" applyBorder="1" applyAlignment="1">
      <alignment horizontal="distributed" vertical="center" shrinkToFit="1"/>
    </xf>
    <xf numFmtId="0" fontId="3" fillId="0" borderId="11" xfId="0" applyFont="1" applyBorder="1" applyAlignment="1">
      <alignment horizontal="distributed" vertical="center" shrinkToFit="1"/>
    </xf>
    <xf numFmtId="0" fontId="3" fillId="0" borderId="36" xfId="0" applyFont="1" applyBorder="1" applyAlignment="1">
      <alignment horizontal="distributed" vertical="center" shrinkToFi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0" xfId="0" applyFont="1" applyBorder="1" applyAlignment="1">
      <alignment horizontal="center" vertical="center" wrapText="1"/>
    </xf>
    <xf numFmtId="0" fontId="3" fillId="5" borderId="47"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0"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176" fontId="16" fillId="6" borderId="47" xfId="0" applyNumberFormat="1" applyFont="1" applyFill="1" applyBorder="1" applyAlignment="1">
      <alignment vertical="center" shrinkToFit="1"/>
    </xf>
    <xf numFmtId="176" fontId="16" fillId="6" borderId="13" xfId="0" applyNumberFormat="1" applyFont="1" applyFill="1" applyBorder="1" applyAlignment="1">
      <alignment vertical="center" shrinkToFit="1"/>
    </xf>
    <xf numFmtId="176" fontId="16" fillId="6" borderId="45" xfId="0" applyNumberFormat="1" applyFont="1" applyFill="1" applyBorder="1" applyAlignment="1">
      <alignment vertical="center" shrinkToFit="1"/>
    </xf>
    <xf numFmtId="176" fontId="16" fillId="6" borderId="25" xfId="0" applyNumberFormat="1" applyFont="1" applyFill="1" applyBorder="1" applyAlignment="1">
      <alignment vertical="center" shrinkToFit="1"/>
    </xf>
    <xf numFmtId="0" fontId="4" fillId="6" borderId="61" xfId="0" applyFont="1" applyFill="1" applyBorder="1" applyAlignment="1">
      <alignment horizontal="center" vertical="center" shrinkToFit="1"/>
    </xf>
    <xf numFmtId="0" fontId="4" fillId="6" borderId="83" xfId="0" applyFont="1" applyFill="1" applyBorder="1" applyAlignment="1">
      <alignment horizontal="center" vertical="center" shrinkToFit="1"/>
    </xf>
    <xf numFmtId="0" fontId="3" fillId="6" borderId="12" xfId="0" applyFont="1" applyFill="1" applyBorder="1" applyAlignment="1">
      <alignment horizontal="distributed" vertical="center" shrinkToFit="1"/>
    </xf>
    <xf numFmtId="0" fontId="3" fillId="6" borderId="13" xfId="0" applyFont="1" applyFill="1" applyBorder="1" applyAlignment="1">
      <alignment horizontal="distributed" vertical="center" shrinkToFit="1"/>
    </xf>
    <xf numFmtId="0" fontId="3" fillId="6" borderId="48" xfId="0" applyFont="1" applyFill="1" applyBorder="1" applyAlignment="1">
      <alignment horizontal="distributed" vertical="center" shrinkToFit="1"/>
    </xf>
    <xf numFmtId="0" fontId="3" fillId="6" borderId="52" xfId="0" applyFont="1" applyFill="1" applyBorder="1" applyAlignment="1">
      <alignment horizontal="distributed" vertical="center" shrinkToFit="1"/>
    </xf>
    <xf numFmtId="0" fontId="3" fillId="6" borderId="25" xfId="0" applyFont="1" applyFill="1" applyBorder="1" applyAlignment="1">
      <alignment horizontal="distributed" vertical="center" shrinkToFit="1"/>
    </xf>
    <xf numFmtId="0" fontId="3" fillId="6" borderId="26" xfId="0" applyFont="1" applyFill="1" applyBorder="1" applyAlignment="1">
      <alignment horizontal="distributed" vertical="center" shrinkToFit="1"/>
    </xf>
    <xf numFmtId="38" fontId="14" fillId="2" borderId="17" xfId="1" quotePrefix="1" applyFont="1" applyFill="1" applyBorder="1" applyAlignment="1">
      <alignment vertical="center" shrinkToFit="1"/>
    </xf>
    <xf numFmtId="38" fontId="14" fillId="2" borderId="0" xfId="1" quotePrefix="1" applyFont="1" applyFill="1" applyBorder="1" applyAlignment="1">
      <alignment vertical="center" shrinkToFit="1"/>
    </xf>
    <xf numFmtId="38" fontId="14" fillId="2" borderId="14" xfId="1" applyFont="1" applyFill="1" applyBorder="1" applyAlignment="1">
      <alignment vertical="center" shrinkToFit="1"/>
    </xf>
    <xf numFmtId="38" fontId="14" fillId="2" borderId="45" xfId="1" applyFont="1" applyFill="1" applyBorder="1" applyAlignment="1">
      <alignment vertical="center" shrinkToFit="1"/>
    </xf>
    <xf numFmtId="38" fontId="14" fillId="2" borderId="25" xfId="1" applyFont="1" applyFill="1" applyBorder="1" applyAlignment="1">
      <alignment vertical="center" shrinkToFit="1"/>
    </xf>
    <xf numFmtId="38" fontId="14" fillId="2" borderId="46" xfId="1" applyFont="1" applyFill="1" applyBorder="1" applyAlignment="1">
      <alignment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9" xfId="0" applyFont="1" applyBorder="1" applyAlignment="1">
      <alignment horizontal="center" vertical="center" shrinkToFit="1"/>
    </xf>
    <xf numFmtId="176" fontId="16" fillId="0" borderId="60" xfId="0" applyNumberFormat="1" applyFont="1" applyBorder="1" applyAlignment="1">
      <alignment horizontal="center" vertical="center"/>
    </xf>
    <xf numFmtId="0" fontId="16" fillId="0" borderId="60" xfId="0" applyFont="1" applyBorder="1" applyAlignment="1">
      <alignment horizontal="center" vertical="center"/>
    </xf>
    <xf numFmtId="0" fontId="16" fillId="0" borderId="47" xfId="0" applyFont="1" applyBorder="1" applyAlignment="1">
      <alignment horizontal="center" vertical="center"/>
    </xf>
    <xf numFmtId="0" fontId="16" fillId="0" borderId="29" xfId="0" applyFont="1" applyBorder="1" applyAlignment="1">
      <alignment horizontal="center" vertical="center"/>
    </xf>
    <xf numFmtId="0" fontId="16" fillId="0" borderId="17" xfId="0" applyFont="1" applyBorder="1" applyAlignment="1">
      <alignment horizontal="center" vertical="center"/>
    </xf>
    <xf numFmtId="0" fontId="16" fillId="0" borderId="41" xfId="0" applyFont="1" applyBorder="1" applyAlignment="1">
      <alignment horizontal="center" vertical="center"/>
    </xf>
    <xf numFmtId="0" fontId="16" fillId="0" borderId="38" xfId="0" applyFont="1" applyBorder="1" applyAlignment="1">
      <alignment horizontal="center" vertical="center"/>
    </xf>
    <xf numFmtId="0" fontId="3" fillId="0" borderId="57" xfId="0" applyFont="1" applyBorder="1" applyAlignment="1">
      <alignment horizontal="center" vertical="center"/>
    </xf>
    <xf numFmtId="0" fontId="3" fillId="0" borderId="14" xfId="0" applyFont="1" applyBorder="1" applyAlignment="1">
      <alignment horizontal="center" vertical="center"/>
    </xf>
    <xf numFmtId="0" fontId="3" fillId="0" borderId="53" xfId="0" applyFont="1" applyBorder="1" applyAlignment="1">
      <alignment horizontal="center" vertical="center"/>
    </xf>
    <xf numFmtId="176" fontId="16" fillId="0" borderId="37" xfId="0" applyNumberFormat="1" applyFont="1" applyBorder="1" applyAlignment="1">
      <alignment vertical="center" shrinkToFit="1"/>
    </xf>
    <xf numFmtId="176" fontId="16" fillId="0" borderId="30" xfId="0" applyNumberFormat="1" applyFont="1" applyBorder="1" applyAlignment="1">
      <alignment vertical="center" shrinkToFit="1"/>
    </xf>
    <xf numFmtId="176" fontId="16" fillId="0" borderId="38" xfId="0" applyNumberFormat="1" applyFont="1" applyBorder="1" applyAlignment="1">
      <alignment vertical="center" shrinkToFit="1"/>
    </xf>
    <xf numFmtId="176" fontId="16" fillId="0" borderId="11" xfId="0" applyNumberFormat="1" applyFont="1" applyBorder="1" applyAlignment="1">
      <alignment vertical="center" shrinkToFit="1"/>
    </xf>
    <xf numFmtId="0" fontId="4" fillId="0" borderId="30" xfId="0" applyFont="1" applyBorder="1" applyAlignment="1">
      <alignment horizontal="center" vertical="center" shrinkToFit="1"/>
    </xf>
    <xf numFmtId="0" fontId="4" fillId="0" borderId="11" xfId="0" applyFont="1" applyBorder="1" applyAlignment="1">
      <alignment horizontal="center" vertical="center" shrinkToFit="1"/>
    </xf>
    <xf numFmtId="178" fontId="14" fillId="0" borderId="17" xfId="1" applyNumberFormat="1" applyFont="1" applyBorder="1" applyAlignment="1">
      <alignment vertical="center" shrinkToFit="1"/>
    </xf>
    <xf numFmtId="178" fontId="4" fillId="6" borderId="47" xfId="1" quotePrefix="1" applyNumberFormat="1" applyFont="1" applyFill="1" applyBorder="1" applyAlignment="1">
      <alignment horizontal="center" vertical="center" wrapText="1" shrinkToFit="1"/>
    </xf>
    <xf numFmtId="178" fontId="4" fillId="6" borderId="57" xfId="1" quotePrefix="1" applyNumberFormat="1" applyFont="1" applyFill="1" applyBorder="1" applyAlignment="1">
      <alignment horizontal="center" vertical="center" wrapText="1" shrinkToFit="1"/>
    </xf>
    <xf numFmtId="178" fontId="4" fillId="6" borderId="38" xfId="1" quotePrefix="1" applyNumberFormat="1" applyFont="1" applyFill="1" applyBorder="1" applyAlignment="1">
      <alignment horizontal="center" vertical="center" wrapText="1" shrinkToFit="1"/>
    </xf>
    <xf numFmtId="178" fontId="4" fillId="6" borderId="53" xfId="1" quotePrefix="1" applyNumberFormat="1" applyFont="1" applyFill="1" applyBorder="1" applyAlignment="1">
      <alignment horizontal="center" vertical="center" wrapText="1" shrinkToFit="1"/>
    </xf>
    <xf numFmtId="12" fontId="25" fillId="6" borderId="80" xfId="0" applyNumberFormat="1" applyFont="1" applyFill="1" applyBorder="1" applyAlignment="1">
      <alignment horizontal="center" vertical="center" shrinkToFit="1"/>
    </xf>
    <xf numFmtId="12" fontId="25" fillId="6" borderId="62" xfId="0" applyNumberFormat="1" applyFont="1" applyFill="1" applyBorder="1" applyAlignment="1">
      <alignment horizontal="center" vertical="center" shrinkToFit="1"/>
    </xf>
    <xf numFmtId="38" fontId="26" fillId="0" borderId="13" xfId="1" quotePrefix="1" applyFont="1" applyFill="1" applyBorder="1" applyAlignment="1">
      <alignment horizontal="left" vertical="center" wrapText="1"/>
    </xf>
    <xf numFmtId="38" fontId="26" fillId="0" borderId="57" xfId="1" quotePrefix="1" applyFont="1" applyFill="1" applyBorder="1" applyAlignment="1">
      <alignment horizontal="left" vertical="center" wrapText="1"/>
    </xf>
    <xf numFmtId="38" fontId="26" fillId="0" borderId="11" xfId="1" quotePrefix="1" applyFont="1" applyFill="1" applyBorder="1" applyAlignment="1">
      <alignment horizontal="left" vertical="center" wrapText="1"/>
    </xf>
    <xf numFmtId="38" fontId="26" fillId="0" borderId="53" xfId="1" quotePrefix="1" applyFont="1" applyFill="1" applyBorder="1" applyAlignment="1">
      <alignment horizontal="left" vertical="center" wrapText="1"/>
    </xf>
    <xf numFmtId="0" fontId="3" fillId="0" borderId="38" xfId="0" applyFont="1" applyBorder="1" applyAlignment="1">
      <alignment horizontal="center" vertical="center" shrinkToFit="1"/>
    </xf>
    <xf numFmtId="0" fontId="14" fillId="0" borderId="65" xfId="0" applyFont="1" applyBorder="1" applyAlignment="1">
      <alignment horizontal="center" vertical="center"/>
    </xf>
    <xf numFmtId="0" fontId="14" fillId="0" borderId="66" xfId="0" applyFont="1" applyBorder="1" applyAlignment="1">
      <alignment horizontal="center" vertical="center"/>
    </xf>
    <xf numFmtId="38" fontId="14" fillId="2" borderId="17" xfId="1" applyFont="1" applyFill="1" applyBorder="1" applyAlignment="1">
      <alignment vertical="center" shrinkToFit="1"/>
    </xf>
    <xf numFmtId="38" fontId="14" fillId="2" borderId="0" xfId="1" applyFont="1" applyFill="1" applyBorder="1" applyAlignment="1">
      <alignment vertical="center" shrinkToFit="1"/>
    </xf>
    <xf numFmtId="0" fontId="3" fillId="0" borderId="12" xfId="0" applyFont="1" applyBorder="1" applyAlignment="1">
      <alignment horizontal="center" vertical="center" wrapText="1" shrinkToFit="1"/>
    </xf>
    <xf numFmtId="178" fontId="14" fillId="2" borderId="37" xfId="1" quotePrefix="1" applyNumberFormat="1" applyFont="1" applyFill="1" applyBorder="1" applyAlignment="1">
      <alignment horizontal="center" vertical="center" shrinkToFit="1"/>
    </xf>
    <xf numFmtId="178" fontId="14" fillId="2" borderId="30" xfId="1" quotePrefix="1" applyNumberFormat="1" applyFont="1" applyFill="1" applyBorder="1" applyAlignment="1">
      <alignment horizontal="center" vertical="center" shrinkToFit="1"/>
    </xf>
    <xf numFmtId="178" fontId="14" fillId="2" borderId="59" xfId="1" quotePrefix="1" applyNumberFormat="1" applyFont="1" applyFill="1" applyBorder="1" applyAlignment="1">
      <alignment horizontal="center" vertical="center" shrinkToFit="1"/>
    </xf>
    <xf numFmtId="178" fontId="14" fillId="2" borderId="38" xfId="1" quotePrefix="1" applyNumberFormat="1" applyFont="1" applyFill="1" applyBorder="1" applyAlignment="1">
      <alignment horizontal="center" vertical="center" shrinkToFit="1"/>
    </xf>
    <xf numFmtId="178" fontId="14" fillId="2" borderId="11" xfId="1" quotePrefix="1" applyNumberFormat="1" applyFont="1" applyFill="1" applyBorder="1" applyAlignment="1">
      <alignment horizontal="center" vertical="center" shrinkToFit="1"/>
    </xf>
    <xf numFmtId="178" fontId="14" fillId="2" borderId="53" xfId="1" quotePrefix="1" applyNumberFormat="1" applyFont="1" applyFill="1" applyBorder="1" applyAlignment="1">
      <alignment horizontal="center" vertical="center" shrinkToFit="1"/>
    </xf>
    <xf numFmtId="178" fontId="3" fillId="2" borderId="12" xfId="1" applyNumberFormat="1" applyFont="1" applyFill="1" applyBorder="1" applyAlignment="1">
      <alignment horizontal="center" shrinkToFit="1"/>
    </xf>
    <xf numFmtId="178" fontId="3" fillId="2" borderId="13" xfId="1" applyNumberFormat="1" applyFont="1" applyFill="1" applyBorder="1" applyAlignment="1">
      <alignment horizontal="center" shrinkToFit="1"/>
    </xf>
    <xf numFmtId="178" fontId="3" fillId="2" borderId="57" xfId="1" applyNumberFormat="1" applyFont="1" applyFill="1" applyBorder="1" applyAlignment="1">
      <alignment horizontal="center" shrinkToFit="1"/>
    </xf>
    <xf numFmtId="0" fontId="7" fillId="0" borderId="60"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43" xfId="0" applyFont="1" applyBorder="1" applyAlignment="1">
      <alignment horizontal="center" vertical="center" shrinkToFit="1"/>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3" fillId="0" borderId="12" xfId="0" applyFont="1" applyBorder="1" applyAlignment="1">
      <alignment horizontal="distributed" vertical="center" shrinkToFit="1"/>
    </xf>
    <xf numFmtId="0" fontId="3" fillId="0" borderId="31" xfId="0" applyFont="1" applyBorder="1" applyAlignment="1">
      <alignment horizontal="distributed" vertical="center" shrinkToFit="1"/>
    </xf>
    <xf numFmtId="0" fontId="3" fillId="0" borderId="34" xfId="0" applyFont="1" applyBorder="1" applyAlignment="1">
      <alignment horizontal="distributed" vertical="center" shrinkToFit="1"/>
    </xf>
    <xf numFmtId="0" fontId="3" fillId="0" borderId="53" xfId="0" applyFont="1" applyBorder="1" applyAlignment="1">
      <alignment horizontal="center" vertical="center" shrinkToFit="1"/>
    </xf>
    <xf numFmtId="0" fontId="6" fillId="3" borderId="20"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7" fillId="0" borderId="48" xfId="0" applyFont="1" applyBorder="1" applyAlignment="1">
      <alignment horizontal="center" vertical="center" shrinkToFit="1"/>
    </xf>
    <xf numFmtId="0" fontId="7" fillId="0" borderId="16" xfId="0" applyFont="1" applyBorder="1" applyAlignment="1">
      <alignment horizontal="center" vertical="center" shrinkToFit="1"/>
    </xf>
    <xf numFmtId="0" fontId="14" fillId="0" borderId="52" xfId="0" applyFont="1" applyBorder="1" applyAlignment="1">
      <alignment horizontal="center" vertical="center"/>
    </xf>
    <xf numFmtId="0" fontId="14" fillId="0" borderId="46" xfId="0" applyFont="1" applyBorder="1" applyAlignment="1">
      <alignment horizontal="center" vertical="center"/>
    </xf>
    <xf numFmtId="0" fontId="15" fillId="0" borderId="0" xfId="0" applyFont="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0" xfId="0" applyFont="1" applyAlignment="1">
      <alignment vertical="center" wrapText="1"/>
    </xf>
    <xf numFmtId="38" fontId="10" fillId="0" borderId="67" xfId="1" applyFont="1" applyBorder="1" applyAlignment="1">
      <alignment horizontal="center" vertical="center" wrapText="1"/>
    </xf>
    <xf numFmtId="38" fontId="10" fillId="0" borderId="18" xfId="1" applyFont="1" applyBorder="1" applyAlignment="1">
      <alignment horizontal="center" vertical="center" wrapText="1"/>
    </xf>
    <xf numFmtId="38" fontId="10" fillId="0" borderId="40" xfId="1" applyFont="1" applyBorder="1" applyAlignment="1">
      <alignment horizontal="center" vertical="center" wrapText="1"/>
    </xf>
    <xf numFmtId="0" fontId="11" fillId="0" borderId="3"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8"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0" xfId="0" applyFont="1" applyAlignment="1">
      <alignment horizontal="center" vertical="center" shrinkToFit="1"/>
    </xf>
    <xf numFmtId="0" fontId="11" fillId="0" borderId="16"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36" xfId="0" applyFont="1" applyBorder="1" applyAlignment="1">
      <alignment horizontal="center" vertical="center" shrinkToFit="1"/>
    </xf>
    <xf numFmtId="3" fontId="13" fillId="0" borderId="17" xfId="0" applyNumberFormat="1" applyFont="1" applyBorder="1" applyAlignment="1">
      <alignment horizontal="center" vertical="center"/>
    </xf>
    <xf numFmtId="3" fontId="13" fillId="0" borderId="0" xfId="0" applyNumberFormat="1" applyFont="1" applyAlignment="1">
      <alignment horizontal="center" vertical="center"/>
    </xf>
    <xf numFmtId="3" fontId="13" fillId="0" borderId="16" xfId="0" applyNumberFormat="1" applyFont="1" applyBorder="1" applyAlignment="1">
      <alignment horizontal="center" vertical="center"/>
    </xf>
    <xf numFmtId="3" fontId="13" fillId="0" borderId="38" xfId="0" applyNumberFormat="1" applyFont="1" applyBorder="1" applyAlignment="1">
      <alignment horizontal="center" vertical="center"/>
    </xf>
    <xf numFmtId="3" fontId="13" fillId="0" borderId="11" xfId="0" applyNumberFormat="1" applyFont="1" applyBorder="1" applyAlignment="1">
      <alignment horizontal="center" vertical="center"/>
    </xf>
    <xf numFmtId="3" fontId="13" fillId="0" borderId="36" xfId="0" applyNumberFormat="1" applyFont="1" applyBorder="1" applyAlignment="1">
      <alignment horizontal="center" vertical="center"/>
    </xf>
    <xf numFmtId="0" fontId="3" fillId="0" borderId="63" xfId="0"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3" fillId="0" borderId="66" xfId="0" applyFont="1" applyBorder="1" applyAlignment="1">
      <alignment horizontal="center" vertical="center" wrapText="1" shrinkToFit="1"/>
    </xf>
    <xf numFmtId="49" fontId="6" fillId="0" borderId="0" xfId="0" applyNumberFormat="1" applyFont="1" applyAlignment="1">
      <alignment horizontal="center" vertical="center" shrinkToFit="1"/>
    </xf>
    <xf numFmtId="0" fontId="6" fillId="0" borderId="0" xfId="0" applyFont="1" applyAlignment="1">
      <alignment horizontal="left" vertical="center" shrinkToFit="1"/>
    </xf>
    <xf numFmtId="0" fontId="6" fillId="0" borderId="11" xfId="0" applyFont="1" applyBorder="1" applyAlignment="1">
      <alignment horizontal="left" vertical="center" shrinkToFit="1"/>
    </xf>
    <xf numFmtId="0" fontId="18" fillId="0" borderId="0" xfId="0" applyFont="1" applyAlignment="1">
      <alignment horizontal="left" vertical="center" shrinkToFit="1"/>
    </xf>
    <xf numFmtId="0" fontId="18" fillId="0" borderId="11" xfId="0" applyFont="1" applyBorder="1" applyAlignment="1">
      <alignment horizontal="left" vertical="center" shrinkToFit="1"/>
    </xf>
    <xf numFmtId="0" fontId="3" fillId="0" borderId="12" xfId="0" applyFont="1" applyBorder="1" applyAlignment="1">
      <alignment horizontal="center" vertical="center" wrapText="1"/>
    </xf>
    <xf numFmtId="0" fontId="0" fillId="0" borderId="13" xfId="0" applyBorder="1">
      <alignment vertical="center"/>
    </xf>
    <xf numFmtId="0" fontId="0" fillId="0" borderId="7" xfId="0" applyBorder="1">
      <alignment vertical="center"/>
    </xf>
    <xf numFmtId="0" fontId="0" fillId="0" borderId="0" xfId="0">
      <alignment vertical="center"/>
    </xf>
    <xf numFmtId="0" fontId="0" fillId="0" borderId="58" xfId="0" applyBorder="1">
      <alignment vertical="center"/>
    </xf>
    <xf numFmtId="0" fontId="0" fillId="0" borderId="9" xfId="0" applyBorder="1">
      <alignment vertical="center"/>
    </xf>
    <xf numFmtId="12" fontId="24" fillId="0" borderId="77" xfId="0" applyNumberFormat="1" applyFont="1" applyBorder="1" applyAlignment="1">
      <alignment horizontal="center" vertical="center" shrinkToFit="1"/>
    </xf>
    <xf numFmtId="12" fontId="24" fillId="0" borderId="78" xfId="0" applyNumberFormat="1" applyFont="1" applyBorder="1" applyAlignment="1">
      <alignment horizontal="center" vertical="center" shrinkToFit="1"/>
    </xf>
    <xf numFmtId="12" fontId="24" fillId="0" borderId="62" xfId="0" applyNumberFormat="1" applyFont="1" applyBorder="1" applyAlignment="1">
      <alignment horizontal="center" vertical="center" shrinkToFit="1"/>
    </xf>
    <xf numFmtId="0" fontId="10" fillId="0" borderId="12" xfId="0" applyFont="1" applyBorder="1" applyAlignment="1">
      <alignment horizontal="center" vertical="center" wrapText="1"/>
    </xf>
    <xf numFmtId="0" fontId="27" fillId="0" borderId="47" xfId="0" applyFont="1" applyBorder="1">
      <alignment vertical="center"/>
    </xf>
    <xf numFmtId="0" fontId="27" fillId="0" borderId="57" xfId="0" applyFont="1" applyBorder="1">
      <alignment vertical="center"/>
    </xf>
    <xf numFmtId="0" fontId="27" fillId="0" borderId="7" xfId="0" applyFont="1" applyBorder="1">
      <alignment vertical="center"/>
    </xf>
    <xf numFmtId="0" fontId="27" fillId="0" borderId="17" xfId="0" applyFont="1" applyBorder="1">
      <alignment vertical="center"/>
    </xf>
    <xf numFmtId="0" fontId="27" fillId="0" borderId="14" xfId="0" applyFont="1" applyBorder="1">
      <alignment vertical="center"/>
    </xf>
    <xf numFmtId="0" fontId="27" fillId="0" borderId="18" xfId="0" applyFont="1" applyBorder="1">
      <alignment vertical="center"/>
    </xf>
    <xf numFmtId="0" fontId="27" fillId="0" borderId="0" xfId="0" applyFont="1">
      <alignment vertical="center"/>
    </xf>
    <xf numFmtId="0" fontId="27" fillId="0" borderId="79" xfId="0" applyFont="1" applyBorder="1">
      <alignment vertical="center"/>
    </xf>
    <xf numFmtId="0" fontId="27" fillId="0" borderId="9" xfId="0" applyFont="1" applyBorder="1">
      <alignment vertical="center"/>
    </xf>
    <xf numFmtId="0" fontId="27" fillId="0" borderId="10" xfId="0" applyFont="1" applyBorder="1">
      <alignment vertical="center"/>
    </xf>
    <xf numFmtId="0" fontId="0" fillId="0" borderId="47" xfId="0" applyBorder="1">
      <alignment vertical="center"/>
    </xf>
    <xf numFmtId="0" fontId="0" fillId="0" borderId="57" xfId="0" applyBorder="1">
      <alignment vertical="center"/>
    </xf>
    <xf numFmtId="0" fontId="0" fillId="0" borderId="17" xfId="0" applyBorder="1">
      <alignment vertical="center"/>
    </xf>
    <xf numFmtId="0" fontId="0" fillId="0" borderId="14" xfId="0" applyBorder="1">
      <alignment vertical="center"/>
    </xf>
    <xf numFmtId="0" fontId="0" fillId="0" borderId="18" xfId="0" applyBorder="1">
      <alignment vertical="center"/>
    </xf>
    <xf numFmtId="0" fontId="0" fillId="0" borderId="79" xfId="0" applyBorder="1">
      <alignment vertical="center"/>
    </xf>
    <xf numFmtId="0" fontId="0" fillId="0" borderId="8" xfId="0" applyBorder="1">
      <alignment vertical="center"/>
    </xf>
    <xf numFmtId="0" fontId="0" fillId="0" borderId="10" xfId="0" applyBorder="1">
      <alignment vertical="center"/>
    </xf>
    <xf numFmtId="0" fontId="4" fillId="0" borderId="67" xfId="0" applyFont="1" applyBorder="1" applyAlignment="1">
      <alignment horizontal="center" vertical="center" wrapText="1"/>
    </xf>
    <xf numFmtId="0" fontId="23" fillId="0" borderId="13" xfId="0" applyFont="1" applyBorder="1">
      <alignment vertical="center"/>
    </xf>
    <xf numFmtId="0" fontId="23" fillId="0" borderId="57" xfId="0" applyFont="1" applyBorder="1">
      <alignment vertical="center"/>
    </xf>
    <xf numFmtId="0" fontId="23" fillId="0" borderId="18" xfId="0" applyFont="1" applyBorder="1">
      <alignment vertical="center"/>
    </xf>
    <xf numFmtId="0" fontId="23" fillId="0" borderId="0" xfId="0" applyFont="1">
      <alignment vertical="center"/>
    </xf>
    <xf numFmtId="0" fontId="23" fillId="0" borderId="14" xfId="0" applyFont="1" applyBorder="1">
      <alignment vertical="center"/>
    </xf>
    <xf numFmtId="0" fontId="23" fillId="0" borderId="7" xfId="0" applyFont="1" applyBorder="1">
      <alignment vertical="center"/>
    </xf>
    <xf numFmtId="0" fontId="23" fillId="0" borderId="79" xfId="0" applyFont="1" applyBorder="1">
      <alignment vertical="center"/>
    </xf>
    <xf numFmtId="0" fontId="23" fillId="0" borderId="9" xfId="0" applyFont="1" applyBorder="1">
      <alignment vertical="center"/>
    </xf>
    <xf numFmtId="0" fontId="23" fillId="0" borderId="10" xfId="0" applyFont="1" applyBorder="1">
      <alignment vertical="center"/>
    </xf>
    <xf numFmtId="0" fontId="3" fillId="0" borderId="80" xfId="0" applyFont="1" applyBorder="1" applyAlignment="1">
      <alignment horizontal="center" vertical="center" textRotation="255" shrinkToFit="1"/>
    </xf>
    <xf numFmtId="0" fontId="3" fillId="0" borderId="78" xfId="0" applyFont="1" applyBorder="1" applyAlignment="1">
      <alignment horizontal="center" vertical="center" textRotation="255" shrinkToFit="1"/>
    </xf>
    <xf numFmtId="0" fontId="3" fillId="0" borderId="81" xfId="0" applyFont="1" applyBorder="1" applyAlignment="1">
      <alignment horizontal="center" vertical="center" textRotation="255" shrinkToFit="1"/>
    </xf>
    <xf numFmtId="0" fontId="3" fillId="0" borderId="75" xfId="0" applyFont="1" applyBorder="1" applyAlignment="1">
      <alignment horizontal="center" vertical="center" wrapText="1" shrinkToFit="1"/>
    </xf>
    <xf numFmtId="0" fontId="3" fillId="0" borderId="76"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179" fontId="14" fillId="4" borderId="56" xfId="1" quotePrefix="1" applyNumberFormat="1" applyFont="1" applyFill="1" applyBorder="1" applyAlignment="1">
      <alignment horizontal="right" vertical="center" wrapText="1"/>
    </xf>
    <xf numFmtId="179" fontId="14" fillId="4" borderId="49" xfId="1" quotePrefix="1" applyNumberFormat="1" applyFont="1" applyFill="1" applyBorder="1" applyAlignment="1">
      <alignment horizontal="right" vertical="center" wrapText="1"/>
    </xf>
    <xf numFmtId="179" fontId="14" fillId="4" borderId="49" xfId="1" applyNumberFormat="1" applyFont="1" applyFill="1" applyBorder="1" applyAlignment="1">
      <alignment horizontal="right" vertical="center" wrapText="1"/>
    </xf>
    <xf numFmtId="179" fontId="14" fillId="4" borderId="50" xfId="1" applyNumberFormat="1" applyFont="1" applyFill="1" applyBorder="1" applyAlignment="1">
      <alignment horizontal="right" vertical="center" wrapText="1"/>
    </xf>
    <xf numFmtId="179" fontId="14" fillId="4" borderId="38" xfId="1" applyNumberFormat="1" applyFont="1" applyFill="1" applyBorder="1" applyAlignment="1">
      <alignment horizontal="right" vertical="center" wrapText="1"/>
    </xf>
    <xf numFmtId="179" fontId="14" fillId="4" borderId="11" xfId="1" applyNumberFormat="1" applyFont="1" applyFill="1" applyBorder="1" applyAlignment="1">
      <alignment horizontal="right" vertical="center" wrapText="1"/>
    </xf>
    <xf numFmtId="179" fontId="14" fillId="4" borderId="53" xfId="1" applyNumberFormat="1" applyFont="1" applyFill="1" applyBorder="1" applyAlignment="1">
      <alignment horizontal="right" vertical="center" wrapText="1"/>
    </xf>
    <xf numFmtId="0" fontId="15" fillId="0" borderId="13" xfId="0" applyFont="1" applyBorder="1" applyAlignment="1">
      <alignment horizontal="left" vertical="center"/>
    </xf>
    <xf numFmtId="179" fontId="14" fillId="4" borderId="17" xfId="1" quotePrefix="1" applyNumberFormat="1" applyFont="1" applyFill="1" applyBorder="1" applyAlignment="1">
      <alignment horizontal="right" vertical="center" wrapText="1"/>
    </xf>
    <xf numFmtId="179" fontId="14" fillId="4" borderId="0" xfId="1" quotePrefix="1" applyNumberFormat="1" applyFont="1" applyFill="1" applyBorder="1" applyAlignment="1">
      <alignment horizontal="right" vertical="center" wrapText="1"/>
    </xf>
    <xf numFmtId="179" fontId="14" fillId="4" borderId="0" xfId="1" applyNumberFormat="1" applyFont="1" applyFill="1" applyBorder="1" applyAlignment="1">
      <alignment horizontal="right" vertical="center" wrapText="1"/>
    </xf>
    <xf numFmtId="179" fontId="14" fillId="4" borderId="14" xfId="1" applyNumberFormat="1" applyFont="1" applyFill="1" applyBorder="1" applyAlignment="1">
      <alignment horizontal="right" vertical="center" wrapText="1"/>
    </xf>
    <xf numFmtId="179" fontId="14" fillId="4" borderId="45" xfId="1" applyNumberFormat="1" applyFont="1" applyFill="1" applyBorder="1" applyAlignment="1">
      <alignment horizontal="right" vertical="center" wrapText="1"/>
    </xf>
    <xf numFmtId="179" fontId="14" fillId="4" borderId="25" xfId="1" applyNumberFormat="1" applyFont="1" applyFill="1" applyBorder="1" applyAlignment="1">
      <alignment horizontal="right" vertical="center" wrapText="1"/>
    </xf>
    <xf numFmtId="179" fontId="14" fillId="4" borderId="46" xfId="1" applyNumberFormat="1" applyFont="1" applyFill="1" applyBorder="1" applyAlignment="1">
      <alignment horizontal="right" vertical="center" wrapText="1"/>
    </xf>
    <xf numFmtId="0" fontId="14" fillId="0" borderId="63"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64" xfId="0" applyFont="1" applyBorder="1" applyAlignment="1">
      <alignment horizontal="center" vertical="center" shrinkToFit="1"/>
    </xf>
    <xf numFmtId="176" fontId="14" fillId="0" borderId="0" xfId="0" applyNumberFormat="1" applyFont="1" applyAlignment="1">
      <alignment horizontal="right" vertical="center" shrinkToFit="1"/>
    </xf>
    <xf numFmtId="176" fontId="14" fillId="0" borderId="16" xfId="0" applyNumberFormat="1" applyFont="1" applyBorder="1" applyAlignment="1">
      <alignment horizontal="right" vertical="center" shrinkToFit="1"/>
    </xf>
    <xf numFmtId="176" fontId="14" fillId="0" borderId="25" xfId="0" applyNumberFormat="1" applyFont="1" applyBorder="1" applyAlignment="1">
      <alignment horizontal="right" vertical="center" shrinkToFit="1"/>
    </xf>
    <xf numFmtId="176" fontId="14" fillId="0" borderId="26" xfId="0" applyNumberFormat="1" applyFont="1" applyBorder="1" applyAlignment="1">
      <alignment horizontal="right" vertical="center" shrinkToFit="1"/>
    </xf>
    <xf numFmtId="179" fontId="14" fillId="0" borderId="37" xfId="1" quotePrefix="1" applyNumberFormat="1" applyFont="1" applyBorder="1" applyAlignment="1">
      <alignment horizontal="right" vertical="center" wrapText="1"/>
    </xf>
    <xf numFmtId="179" fontId="14" fillId="0" borderId="30" xfId="1" quotePrefix="1" applyNumberFormat="1" applyFont="1" applyBorder="1" applyAlignment="1">
      <alignment horizontal="right" vertical="center" wrapText="1"/>
    </xf>
    <xf numFmtId="179" fontId="14" fillId="0" borderId="45" xfId="1" quotePrefix="1" applyNumberFormat="1" applyFont="1" applyBorder="1" applyAlignment="1">
      <alignment horizontal="right" vertical="center" wrapText="1"/>
    </xf>
    <xf numFmtId="179" fontId="14" fillId="0" borderId="25" xfId="1" quotePrefix="1" applyNumberFormat="1" applyFont="1" applyBorder="1" applyAlignment="1">
      <alignment horizontal="right" vertical="center" wrapText="1"/>
    </xf>
    <xf numFmtId="179" fontId="14" fillId="4" borderId="37" xfId="1" quotePrefix="1" applyNumberFormat="1" applyFont="1" applyFill="1" applyBorder="1" applyAlignment="1">
      <alignment horizontal="right" vertical="center" wrapText="1"/>
    </xf>
    <xf numFmtId="179" fontId="14" fillId="4" borderId="30" xfId="1" quotePrefix="1" applyNumberFormat="1" applyFont="1" applyFill="1" applyBorder="1" applyAlignment="1">
      <alignment horizontal="right" vertical="center" wrapText="1"/>
    </xf>
    <xf numFmtId="179" fontId="14" fillId="4" borderId="45" xfId="1" quotePrefix="1" applyNumberFormat="1" applyFont="1" applyFill="1" applyBorder="1" applyAlignment="1">
      <alignment horizontal="right" vertical="center" wrapText="1"/>
    </xf>
    <xf numFmtId="179" fontId="14" fillId="4" borderId="25" xfId="1" quotePrefix="1" applyNumberFormat="1" applyFont="1" applyFill="1" applyBorder="1" applyAlignment="1">
      <alignment horizontal="right" vertical="center" wrapText="1"/>
    </xf>
    <xf numFmtId="0" fontId="14" fillId="0" borderId="70" xfId="0" applyFont="1" applyBorder="1" applyAlignment="1">
      <alignment horizontal="center" vertical="center" shrinkToFit="1"/>
    </xf>
    <xf numFmtId="0" fontId="14" fillId="0" borderId="71" xfId="0" applyFont="1" applyBorder="1" applyAlignment="1">
      <alignment horizontal="center" vertical="center" shrinkToFit="1"/>
    </xf>
    <xf numFmtId="0" fontId="14" fillId="0" borderId="72" xfId="0" applyFont="1" applyBorder="1" applyAlignment="1">
      <alignment horizontal="center" vertical="center" shrinkToFit="1"/>
    </xf>
    <xf numFmtId="49" fontId="3"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11" xfId="0" applyFont="1" applyBorder="1" applyAlignment="1">
      <alignment horizontal="left" vertical="center" shrinkToFit="1"/>
    </xf>
    <xf numFmtId="0" fontId="10" fillId="0" borderId="14" xfId="0" applyFont="1" applyBorder="1" applyAlignment="1">
      <alignment horizontal="center" vertical="center" wrapText="1"/>
    </xf>
    <xf numFmtId="0" fontId="3" fillId="0" borderId="10"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74" xfId="0" applyFont="1" applyBorder="1" applyAlignment="1">
      <alignment horizontal="center" vertical="center" shrinkToFit="1"/>
    </xf>
    <xf numFmtId="0" fontId="14" fillId="0" borderId="66" xfId="0" applyFont="1" applyBorder="1" applyAlignment="1">
      <alignment horizontal="center" vertical="center" shrinkToFit="1"/>
    </xf>
    <xf numFmtId="176" fontId="14" fillId="0" borderId="30" xfId="0" applyNumberFormat="1" applyFont="1" applyBorder="1" applyAlignment="1">
      <alignment horizontal="right" vertical="center" shrinkToFit="1"/>
    </xf>
    <xf numFmtId="176" fontId="14" fillId="0" borderId="35" xfId="0" applyNumberFormat="1" applyFont="1" applyBorder="1" applyAlignment="1">
      <alignment horizontal="right" vertical="center" shrinkToFit="1"/>
    </xf>
    <xf numFmtId="176" fontId="14" fillId="0" borderId="11" xfId="0" applyNumberFormat="1" applyFont="1" applyBorder="1" applyAlignment="1">
      <alignment horizontal="right" vertical="center" shrinkToFit="1"/>
    </xf>
    <xf numFmtId="176" fontId="14" fillId="0" borderId="36" xfId="0" applyNumberFormat="1" applyFont="1" applyBorder="1" applyAlignment="1">
      <alignment horizontal="right" vertical="center" shrinkToFit="1"/>
    </xf>
    <xf numFmtId="179" fontId="14" fillId="0" borderId="38" xfId="1" quotePrefix="1" applyNumberFormat="1" applyFont="1" applyBorder="1" applyAlignment="1">
      <alignment horizontal="right" vertical="center" wrapText="1"/>
    </xf>
    <xf numFmtId="179" fontId="14" fillId="0" borderId="11" xfId="1" quotePrefix="1" applyNumberFormat="1" applyFont="1" applyBorder="1" applyAlignment="1">
      <alignment horizontal="right" vertical="center" wrapText="1"/>
    </xf>
    <xf numFmtId="179" fontId="14" fillId="4" borderId="38" xfId="1" quotePrefix="1" applyNumberFormat="1" applyFont="1" applyFill="1" applyBorder="1" applyAlignment="1">
      <alignment horizontal="right" vertical="center" wrapText="1"/>
    </xf>
    <xf numFmtId="179" fontId="14" fillId="4" borderId="11" xfId="1" quotePrefix="1" applyNumberFormat="1" applyFont="1" applyFill="1" applyBorder="1" applyAlignment="1">
      <alignment horizontal="right" vertical="center" wrapText="1"/>
    </xf>
    <xf numFmtId="179" fontId="14" fillId="4" borderId="30" xfId="1" applyNumberFormat="1" applyFont="1" applyFill="1" applyBorder="1" applyAlignment="1">
      <alignment horizontal="right" vertical="center" wrapText="1"/>
    </xf>
    <xf numFmtId="179" fontId="14" fillId="4" borderId="59" xfId="1" applyNumberFormat="1" applyFont="1" applyFill="1" applyBorder="1" applyAlignment="1">
      <alignment horizontal="right" vertical="center" wrapText="1"/>
    </xf>
    <xf numFmtId="179" fontId="14" fillId="0" borderId="56" xfId="1" quotePrefix="1" applyNumberFormat="1" applyFont="1" applyBorder="1" applyAlignment="1">
      <alignment horizontal="right" vertical="center" wrapText="1"/>
    </xf>
    <xf numFmtId="179" fontId="14" fillId="0" borderId="49" xfId="1" quotePrefix="1" applyNumberFormat="1" applyFont="1" applyBorder="1" applyAlignment="1">
      <alignment horizontal="right" vertical="center" wrapText="1"/>
    </xf>
    <xf numFmtId="0" fontId="18" fillId="0" borderId="13" xfId="0" applyFont="1" applyBorder="1" applyAlignment="1">
      <alignment horizontal="left" vertical="center" shrinkToFit="1"/>
    </xf>
    <xf numFmtId="0" fontId="3" fillId="0" borderId="58" xfId="0" applyFont="1" applyBorder="1" applyAlignment="1">
      <alignment horizontal="center" vertical="center" wrapText="1"/>
    </xf>
    <xf numFmtId="0" fontId="3" fillId="0" borderId="7" xfId="0" applyFont="1" applyBorder="1" applyAlignment="1">
      <alignment horizontal="distributed" vertical="center" shrinkToFit="1"/>
    </xf>
    <xf numFmtId="0" fontId="3" fillId="0" borderId="32" xfId="0" applyFont="1" applyBorder="1" applyAlignment="1">
      <alignment horizontal="distributed" vertical="center" shrinkToFit="1"/>
    </xf>
    <xf numFmtId="176" fontId="14" fillId="5" borderId="17" xfId="1" quotePrefix="1" applyNumberFormat="1" applyFont="1" applyFill="1" applyBorder="1" applyAlignment="1">
      <alignment horizontal="right" vertical="center" shrinkToFit="1"/>
    </xf>
    <xf numFmtId="176" fontId="14" fillId="5" borderId="0" xfId="1" quotePrefix="1" applyNumberFormat="1" applyFont="1" applyFill="1" applyBorder="1" applyAlignment="1">
      <alignment horizontal="right" vertical="center" shrinkToFit="1"/>
    </xf>
    <xf numFmtId="176" fontId="14" fillId="5" borderId="16" xfId="1" applyNumberFormat="1" applyFont="1" applyFill="1" applyBorder="1" applyAlignment="1">
      <alignment horizontal="right" vertical="center" shrinkToFit="1"/>
    </xf>
    <xf numFmtId="176" fontId="14" fillId="5" borderId="45" xfId="1" applyNumberFormat="1" applyFont="1" applyFill="1" applyBorder="1" applyAlignment="1">
      <alignment horizontal="right" vertical="center" shrinkToFit="1"/>
    </xf>
    <xf numFmtId="176" fontId="14" fillId="5" borderId="25" xfId="1" applyNumberFormat="1" applyFont="1" applyFill="1" applyBorder="1" applyAlignment="1">
      <alignment horizontal="right" vertical="center" shrinkToFit="1"/>
    </xf>
    <xf numFmtId="176" fontId="14" fillId="5" borderId="26" xfId="1" applyNumberFormat="1" applyFont="1" applyFill="1" applyBorder="1" applyAlignment="1">
      <alignment horizontal="right" vertical="center" shrinkToFit="1"/>
    </xf>
    <xf numFmtId="176" fontId="14" fillId="5" borderId="17" xfId="1" applyNumberFormat="1" applyFont="1" applyFill="1" applyBorder="1" applyAlignment="1">
      <alignment horizontal="right" vertical="center" shrinkToFit="1"/>
    </xf>
    <xf numFmtId="176" fontId="14" fillId="5" borderId="0" xfId="1" applyNumberFormat="1" applyFont="1" applyFill="1" applyBorder="1" applyAlignment="1">
      <alignment horizontal="right" vertical="center" shrinkToFit="1"/>
    </xf>
    <xf numFmtId="38" fontId="14" fillId="4" borderId="12" xfId="1" quotePrefix="1" applyFont="1" applyFill="1" applyBorder="1" applyAlignment="1">
      <alignment horizontal="right" vertical="center" wrapText="1"/>
    </xf>
    <xf numFmtId="38" fontId="14" fillId="4" borderId="13" xfId="1" quotePrefix="1" applyFont="1" applyFill="1" applyBorder="1" applyAlignment="1">
      <alignment horizontal="right" vertical="center" wrapText="1"/>
    </xf>
    <xf numFmtId="38" fontId="14" fillId="4" borderId="57" xfId="1" applyFont="1" applyFill="1" applyBorder="1" applyAlignment="1">
      <alignment horizontal="right" vertical="center" wrapText="1"/>
    </xf>
    <xf numFmtId="38" fontId="14" fillId="4" borderId="33" xfId="1" applyFont="1" applyFill="1" applyBorder="1" applyAlignment="1">
      <alignment horizontal="right" vertical="center" wrapText="1"/>
    </xf>
    <xf numFmtId="38" fontId="14" fillId="4" borderId="11" xfId="1" applyFont="1" applyFill="1" applyBorder="1" applyAlignment="1">
      <alignment horizontal="right" vertical="center" wrapText="1"/>
    </xf>
    <xf numFmtId="38" fontId="14" fillId="4" borderId="53" xfId="1" applyFont="1" applyFill="1" applyBorder="1" applyAlignment="1">
      <alignment horizontal="right" vertical="center" wrapText="1"/>
    </xf>
    <xf numFmtId="38" fontId="14" fillId="5" borderId="47" xfId="1" quotePrefix="1" applyFont="1" applyFill="1" applyBorder="1" applyAlignment="1">
      <alignment horizontal="right" vertical="center" wrapText="1"/>
    </xf>
    <xf numFmtId="38" fontId="14" fillId="5" borderId="13" xfId="1" quotePrefix="1" applyFont="1" applyFill="1" applyBorder="1" applyAlignment="1">
      <alignment horizontal="right" vertical="center" wrapText="1"/>
    </xf>
    <xf numFmtId="38" fontId="14" fillId="5" borderId="48" xfId="1" applyFont="1" applyFill="1" applyBorder="1" applyAlignment="1">
      <alignment horizontal="right" vertical="center" wrapText="1"/>
    </xf>
    <xf numFmtId="38" fontId="14" fillId="5" borderId="0" xfId="1" applyFont="1" applyFill="1" applyBorder="1" applyAlignment="1">
      <alignment horizontal="right" vertical="center" wrapText="1"/>
    </xf>
    <xf numFmtId="38" fontId="14" fillId="5" borderId="16" xfId="1" applyFont="1" applyFill="1" applyBorder="1" applyAlignment="1">
      <alignment horizontal="right" vertical="center" wrapText="1"/>
    </xf>
    <xf numFmtId="177" fontId="3" fillId="4" borderId="13" xfId="0" applyNumberFormat="1" applyFont="1" applyFill="1" applyBorder="1" applyAlignment="1">
      <alignment horizontal="right" vertical="center" shrinkToFit="1"/>
    </xf>
    <xf numFmtId="177" fontId="3" fillId="4" borderId="48" xfId="0" applyNumberFormat="1" applyFont="1" applyFill="1" applyBorder="1" applyAlignment="1">
      <alignment horizontal="right" vertical="center" shrinkToFit="1"/>
    </xf>
    <xf numFmtId="177" fontId="3" fillId="4" borderId="11" xfId="0" applyNumberFormat="1" applyFont="1" applyFill="1" applyBorder="1" applyAlignment="1">
      <alignment horizontal="right" vertical="center" shrinkToFit="1"/>
    </xf>
    <xf numFmtId="177" fontId="3" fillId="4" borderId="36" xfId="0" applyNumberFormat="1" applyFont="1" applyFill="1" applyBorder="1" applyAlignment="1">
      <alignment horizontal="right" vertical="center" shrinkToFit="1"/>
    </xf>
    <xf numFmtId="177" fontId="6" fillId="4" borderId="12" xfId="1" quotePrefix="1" applyNumberFormat="1" applyFont="1" applyFill="1" applyBorder="1" applyAlignment="1">
      <alignment horizontal="right" vertical="center" shrinkToFit="1"/>
    </xf>
    <xf numFmtId="177" fontId="6" fillId="4" borderId="13" xfId="1" quotePrefix="1" applyNumberFormat="1" applyFont="1" applyFill="1" applyBorder="1" applyAlignment="1">
      <alignment horizontal="right" vertical="center" shrinkToFit="1"/>
    </xf>
    <xf numFmtId="177" fontId="6" fillId="4" borderId="57" xfId="1" quotePrefix="1" applyNumberFormat="1" applyFont="1" applyFill="1" applyBorder="1" applyAlignment="1">
      <alignment horizontal="right" vertical="center" shrinkToFit="1"/>
    </xf>
    <xf numFmtId="177" fontId="6" fillId="4" borderId="33" xfId="1" quotePrefix="1" applyNumberFormat="1" applyFont="1" applyFill="1" applyBorder="1" applyAlignment="1">
      <alignment horizontal="right" vertical="center" shrinkToFit="1"/>
    </xf>
    <xf numFmtId="177" fontId="6" fillId="4" borderId="11" xfId="1" quotePrefix="1" applyNumberFormat="1" applyFont="1" applyFill="1" applyBorder="1" applyAlignment="1">
      <alignment horizontal="right" vertical="center" shrinkToFit="1"/>
    </xf>
    <xf numFmtId="177" fontId="6" fillId="4" borderId="53" xfId="1" quotePrefix="1" applyNumberFormat="1" applyFont="1" applyFill="1" applyBorder="1" applyAlignment="1">
      <alignment horizontal="right" vertical="center" shrinkToFit="1"/>
    </xf>
    <xf numFmtId="38" fontId="6" fillId="0" borderId="54" xfId="1" quotePrefix="1" applyFont="1" applyBorder="1" applyAlignment="1">
      <alignment horizontal="center" vertical="center" wrapText="1"/>
    </xf>
    <xf numFmtId="38" fontId="6" fillId="0" borderId="49" xfId="1" quotePrefix="1" applyFont="1" applyBorder="1" applyAlignment="1">
      <alignment horizontal="center" vertical="center" wrapText="1"/>
    </xf>
    <xf numFmtId="38" fontId="6" fillId="0" borderId="50" xfId="1" quotePrefix="1" applyFont="1" applyBorder="1" applyAlignment="1">
      <alignment horizontal="center" vertical="center" wrapText="1"/>
    </xf>
    <xf numFmtId="38" fontId="6" fillId="4" borderId="75" xfId="1" quotePrefix="1" applyFont="1" applyFill="1" applyBorder="1" applyAlignment="1">
      <alignment horizontal="center" vertical="center" wrapText="1"/>
    </xf>
    <xf numFmtId="38" fontId="6" fillId="4" borderId="49" xfId="1" quotePrefix="1" applyFont="1" applyFill="1" applyBorder="1" applyAlignment="1">
      <alignment horizontal="center" vertical="center" wrapText="1"/>
    </xf>
    <xf numFmtId="38" fontId="6" fillId="4" borderId="50" xfId="1" quotePrefix="1" applyFont="1" applyFill="1" applyBorder="1" applyAlignment="1">
      <alignment horizontal="center" vertical="center" wrapText="1"/>
    </xf>
    <xf numFmtId="38" fontId="6" fillId="0" borderId="75" xfId="1" quotePrefix="1" applyFont="1" applyBorder="1" applyAlignment="1">
      <alignment horizontal="center" vertical="center" shrinkToFit="1"/>
    </xf>
    <xf numFmtId="38" fontId="6" fillId="0" borderId="56" xfId="1" quotePrefix="1" applyFont="1" applyBorder="1" applyAlignment="1">
      <alignment horizontal="center" vertical="center" shrinkToFit="1"/>
    </xf>
    <xf numFmtId="38" fontId="6" fillId="0" borderId="50" xfId="1" quotePrefix="1" applyFont="1" applyBorder="1" applyAlignment="1">
      <alignment horizontal="center" vertical="center" shrinkToFit="1"/>
    </xf>
    <xf numFmtId="38" fontId="6" fillId="4" borderId="7" xfId="1" quotePrefix="1" applyFont="1" applyFill="1" applyBorder="1" applyAlignment="1">
      <alignment horizontal="center" vertical="center" wrapText="1"/>
    </xf>
    <xf numFmtId="38" fontId="6" fillId="4" borderId="0" xfId="1" applyFont="1" applyFill="1" applyBorder="1" applyAlignment="1">
      <alignment horizontal="center" vertical="center" wrapText="1"/>
    </xf>
    <xf numFmtId="38" fontId="6" fillId="4" borderId="14" xfId="1" applyFont="1" applyFill="1" applyBorder="1" applyAlignment="1">
      <alignment horizontal="center" vertical="center" wrapText="1"/>
    </xf>
    <xf numFmtId="38" fontId="6" fillId="0" borderId="7" xfId="1" quotePrefix="1" applyFont="1" applyBorder="1" applyAlignment="1">
      <alignment horizontal="center" vertical="center" wrapText="1"/>
    </xf>
    <xf numFmtId="38" fontId="6" fillId="0" borderId="0" xfId="1" quotePrefix="1" applyFont="1" applyBorder="1" applyAlignment="1">
      <alignment horizontal="center" vertical="center" wrapText="1"/>
    </xf>
    <xf numFmtId="38" fontId="6" fillId="0" borderId="14" xfId="1" quotePrefix="1" applyFont="1" applyBorder="1" applyAlignment="1">
      <alignment horizontal="center" vertical="center" wrapText="1"/>
    </xf>
    <xf numFmtId="38" fontId="6" fillId="4" borderId="18" xfId="1" quotePrefix="1" applyFont="1" applyFill="1" applyBorder="1" applyAlignment="1">
      <alignment horizontal="center" vertical="center" wrapText="1"/>
    </xf>
    <xf numFmtId="38" fontId="6" fillId="4" borderId="0" xfId="1" quotePrefix="1" applyFont="1" applyFill="1" applyBorder="1" applyAlignment="1">
      <alignment horizontal="center" vertical="center" wrapText="1"/>
    </xf>
    <xf numFmtId="38" fontId="6" fillId="4" borderId="14" xfId="1" quotePrefix="1" applyFont="1" applyFill="1" applyBorder="1" applyAlignment="1">
      <alignment horizontal="center" vertical="center" wrapText="1"/>
    </xf>
    <xf numFmtId="38" fontId="6" fillId="0" borderId="18" xfId="1" quotePrefix="1" applyFont="1" applyBorder="1" applyAlignment="1">
      <alignment horizontal="center" vertical="center" shrinkToFit="1"/>
    </xf>
    <xf numFmtId="38" fontId="6" fillId="0" borderId="17" xfId="1" quotePrefix="1" applyFont="1" applyBorder="1" applyAlignment="1">
      <alignment horizontal="center" vertical="center" shrinkToFit="1"/>
    </xf>
    <xf numFmtId="38" fontId="6" fillId="0" borderId="14" xfId="1" quotePrefix="1" applyFont="1" applyBorder="1" applyAlignment="1">
      <alignment horizontal="center" vertical="center" shrinkToFit="1"/>
    </xf>
    <xf numFmtId="38" fontId="6" fillId="0" borderId="33" xfId="1" quotePrefix="1" applyFont="1" applyBorder="1" applyAlignment="1">
      <alignment horizontal="center" vertical="center" wrapText="1"/>
    </xf>
    <xf numFmtId="38" fontId="6" fillId="0" borderId="11" xfId="1" quotePrefix="1" applyFont="1" applyBorder="1" applyAlignment="1">
      <alignment horizontal="center" vertical="center" wrapText="1"/>
    </xf>
    <xf numFmtId="38" fontId="6" fillId="0" borderId="53" xfId="1" quotePrefix="1" applyFont="1" applyBorder="1" applyAlignment="1">
      <alignment horizontal="center" vertical="center" wrapText="1"/>
    </xf>
    <xf numFmtId="38" fontId="6" fillId="4" borderId="40" xfId="1" quotePrefix="1" applyFont="1" applyFill="1" applyBorder="1" applyAlignment="1">
      <alignment horizontal="center" vertical="center" wrapText="1"/>
    </xf>
    <xf numFmtId="38" fontId="6" fillId="4" borderId="11" xfId="1" quotePrefix="1" applyFont="1" applyFill="1" applyBorder="1" applyAlignment="1">
      <alignment horizontal="center" vertical="center" wrapText="1"/>
    </xf>
    <xf numFmtId="38" fontId="6" fillId="4" borderId="53" xfId="1" quotePrefix="1" applyFont="1" applyFill="1" applyBorder="1" applyAlignment="1">
      <alignment horizontal="center" vertical="center" wrapText="1"/>
    </xf>
    <xf numFmtId="38" fontId="6" fillId="0" borderId="40" xfId="1" quotePrefix="1" applyFont="1" applyBorder="1" applyAlignment="1">
      <alignment horizontal="center" vertical="center" shrinkToFit="1"/>
    </xf>
    <xf numFmtId="38" fontId="6" fillId="0" borderId="38" xfId="1" quotePrefix="1" applyFont="1" applyBorder="1" applyAlignment="1">
      <alignment horizontal="center" vertical="center" shrinkToFit="1"/>
    </xf>
    <xf numFmtId="38" fontId="6" fillId="0" borderId="53" xfId="1" quotePrefix="1" applyFont="1" applyBorder="1" applyAlignment="1">
      <alignment horizontal="center" vertical="center" shrinkToFit="1"/>
    </xf>
    <xf numFmtId="38" fontId="6" fillId="4" borderId="33" xfId="1" applyFont="1" applyFill="1" applyBorder="1" applyAlignment="1">
      <alignment horizontal="center" vertical="center" wrapText="1"/>
    </xf>
    <xf numFmtId="38" fontId="6" fillId="4" borderId="11" xfId="1" applyFont="1" applyFill="1" applyBorder="1" applyAlignment="1">
      <alignment horizontal="center" vertical="center" wrapText="1"/>
    </xf>
    <xf numFmtId="38" fontId="6" fillId="4" borderId="53"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327660</xdr:colOff>
      <xdr:row>26</xdr:row>
      <xdr:rowOff>76200</xdr:rowOff>
    </xdr:from>
    <xdr:to>
      <xdr:col>9</xdr:col>
      <xdr:colOff>327660</xdr:colOff>
      <xdr:row>28</xdr:row>
      <xdr:rowOff>114300</xdr:rowOff>
    </xdr:to>
    <xdr:sp macro="" textlink="">
      <xdr:nvSpPr>
        <xdr:cNvPr id="12374" name="Line 11">
          <a:extLst>
            <a:ext uri="{FF2B5EF4-FFF2-40B4-BE49-F238E27FC236}">
              <a16:creationId xmlns:a16="http://schemas.microsoft.com/office/drawing/2014/main" id="{00000000-0008-0000-0200-000056300000}"/>
            </a:ext>
          </a:extLst>
        </xdr:cNvPr>
        <xdr:cNvSpPr>
          <a:spLocks noChangeShapeType="1"/>
        </xdr:cNvSpPr>
      </xdr:nvSpPr>
      <xdr:spPr bwMode="auto">
        <a:xfrm>
          <a:off x="3352800" y="4572000"/>
          <a:ext cx="0" cy="37338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182880</xdr:colOff>
      <xdr:row>49</xdr:row>
      <xdr:rowOff>0</xdr:rowOff>
    </xdr:from>
    <xdr:to>
      <xdr:col>5</xdr:col>
      <xdr:colOff>182880</xdr:colOff>
      <xdr:row>49</xdr:row>
      <xdr:rowOff>160020</xdr:rowOff>
    </xdr:to>
    <xdr:sp macro="" textlink="">
      <xdr:nvSpPr>
        <xdr:cNvPr id="12375" name="Line 12">
          <a:extLst>
            <a:ext uri="{FF2B5EF4-FFF2-40B4-BE49-F238E27FC236}">
              <a16:creationId xmlns:a16="http://schemas.microsoft.com/office/drawing/2014/main" id="{00000000-0008-0000-0200-000057300000}"/>
            </a:ext>
          </a:extLst>
        </xdr:cNvPr>
        <xdr:cNvSpPr>
          <a:spLocks noChangeShapeType="1"/>
        </xdr:cNvSpPr>
      </xdr:nvSpPr>
      <xdr:spPr bwMode="auto">
        <a:xfrm flipV="1">
          <a:off x="1859280" y="8366760"/>
          <a:ext cx="0" cy="160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R62"/>
  <sheetViews>
    <sheetView showZeros="0" topLeftCell="A9" zoomScaleNormal="100" zoomScaleSheetLayoutView="99" workbookViewId="0">
      <selection activeCell="K3" sqref="K3:L4"/>
    </sheetView>
  </sheetViews>
  <sheetFormatPr defaultColWidth="8.69140625" defaultRowHeight="13.2"/>
  <cols>
    <col min="1" max="1" width="2.23046875" style="1" customWidth="1"/>
    <col min="2" max="103" width="3.61328125" style="1" customWidth="1"/>
    <col min="104" max="16384" width="8.69140625" style="1"/>
  </cols>
  <sheetData>
    <row r="1" spans="1:17" ht="13.8" thickBot="1">
      <c r="A1" s="1" t="s">
        <v>26</v>
      </c>
      <c r="K1" s="2" t="s">
        <v>119</v>
      </c>
      <c r="L1" s="11" t="s">
        <v>123</v>
      </c>
      <c r="M1" s="2" t="s">
        <v>0</v>
      </c>
      <c r="N1" s="11"/>
      <c r="O1" s="2" t="s">
        <v>1</v>
      </c>
      <c r="P1" s="11"/>
      <c r="Q1" s="2" t="s">
        <v>2</v>
      </c>
    </row>
    <row r="2" spans="1:17">
      <c r="A2" s="187" t="s">
        <v>25</v>
      </c>
      <c r="B2" s="188"/>
      <c r="C2" s="188"/>
      <c r="D2" s="189"/>
    </row>
    <row r="3" spans="1:17" ht="14.25" customHeight="1" thickBot="1">
      <c r="A3" s="190"/>
      <c r="B3" s="191"/>
      <c r="C3" s="191"/>
      <c r="D3" s="192"/>
      <c r="H3" s="193"/>
      <c r="I3" s="193"/>
      <c r="J3" s="193"/>
      <c r="K3" s="148" t="s">
        <v>3</v>
      </c>
      <c r="L3" s="194"/>
      <c r="M3" s="182"/>
      <c r="N3" s="182"/>
      <c r="O3" s="182"/>
      <c r="P3" s="182"/>
      <c r="Q3" s="182"/>
    </row>
    <row r="4" spans="1:17">
      <c r="A4" s="15"/>
      <c r="B4" s="15"/>
      <c r="C4" s="15"/>
      <c r="D4" s="15"/>
      <c r="H4" s="193"/>
      <c r="I4" s="193"/>
      <c r="J4" s="193"/>
      <c r="K4" s="195"/>
      <c r="L4" s="196"/>
      <c r="M4" s="183"/>
      <c r="N4" s="183"/>
      <c r="O4" s="183"/>
      <c r="P4" s="183"/>
      <c r="Q4" s="183"/>
    </row>
    <row r="5" spans="1:17" ht="13.5" customHeight="1">
      <c r="E5" s="184"/>
      <c r="F5" s="184"/>
      <c r="G5" s="184"/>
      <c r="H5" s="172" t="s">
        <v>23</v>
      </c>
      <c r="I5" s="172"/>
      <c r="J5" s="185"/>
      <c r="K5" s="151"/>
      <c r="L5" s="151"/>
      <c r="M5" s="152"/>
      <c r="N5" s="152"/>
      <c r="O5" s="152"/>
      <c r="P5" s="152"/>
      <c r="Q5" s="152"/>
    </row>
    <row r="6" spans="1:17">
      <c r="E6" s="184"/>
      <c r="F6" s="184"/>
      <c r="G6" s="184"/>
      <c r="H6" s="172"/>
      <c r="I6" s="172"/>
      <c r="J6" s="185"/>
      <c r="K6" s="186"/>
      <c r="L6" s="186"/>
      <c r="M6" s="186"/>
      <c r="N6" s="186"/>
      <c r="O6" s="186"/>
      <c r="P6" s="186"/>
      <c r="Q6" s="186"/>
    </row>
    <row r="8" spans="1:17">
      <c r="A8" s="1" t="s">
        <v>4</v>
      </c>
      <c r="F8" s="172" t="s">
        <v>22</v>
      </c>
      <c r="G8" s="172"/>
      <c r="H8" s="172"/>
      <c r="I8" s="172"/>
      <c r="J8" s="149"/>
      <c r="K8" s="149"/>
      <c r="L8" s="149"/>
      <c r="M8" s="149"/>
      <c r="N8" s="149"/>
      <c r="O8" s="149"/>
      <c r="P8" s="149"/>
      <c r="Q8" s="149"/>
    </row>
    <row r="9" spans="1:17">
      <c r="F9" s="172"/>
      <c r="G9" s="172"/>
      <c r="H9" s="172"/>
      <c r="I9" s="172"/>
      <c r="J9" s="149"/>
      <c r="K9" s="149"/>
      <c r="L9" s="149"/>
      <c r="M9" s="149"/>
      <c r="N9" s="149"/>
      <c r="O9" s="149"/>
      <c r="P9" s="149"/>
      <c r="Q9" s="149"/>
    </row>
    <row r="10" spans="1:17">
      <c r="F10" s="173" t="s">
        <v>35</v>
      </c>
      <c r="G10" s="148"/>
      <c r="H10" s="148"/>
      <c r="I10" s="148"/>
      <c r="J10" s="174"/>
      <c r="K10" s="174"/>
      <c r="L10" s="174"/>
      <c r="M10" s="174"/>
      <c r="N10" s="174"/>
      <c r="O10" s="174"/>
      <c r="P10" s="174"/>
      <c r="Q10" s="174"/>
    </row>
    <row r="11" spans="1:17">
      <c r="F11" s="148"/>
      <c r="G11" s="148"/>
      <c r="H11" s="148"/>
      <c r="I11" s="148"/>
      <c r="J11" s="175"/>
      <c r="K11" s="175"/>
      <c r="L11" s="175"/>
      <c r="M11" s="175"/>
      <c r="N11" s="175"/>
      <c r="O11" s="175"/>
      <c r="P11" s="175"/>
      <c r="Q11" s="175"/>
    </row>
    <row r="12" spans="1:17">
      <c r="F12" s="148" t="s">
        <v>106</v>
      </c>
      <c r="G12" s="148"/>
      <c r="H12" s="148"/>
      <c r="I12" s="148"/>
      <c r="J12" s="174"/>
      <c r="K12" s="174"/>
      <c r="L12" s="174"/>
      <c r="M12" s="174"/>
      <c r="N12" s="174"/>
      <c r="O12" s="174"/>
      <c r="P12" s="174"/>
      <c r="Q12" s="174"/>
    </row>
    <row r="13" spans="1:17">
      <c r="F13" s="148"/>
      <c r="G13" s="148"/>
      <c r="H13" s="148"/>
      <c r="I13" s="148"/>
      <c r="J13" s="175"/>
      <c r="K13" s="175"/>
      <c r="L13" s="175"/>
      <c r="M13" s="175"/>
      <c r="N13" s="175"/>
      <c r="O13" s="175"/>
      <c r="P13" s="175"/>
      <c r="Q13" s="175"/>
    </row>
    <row r="14" spans="1:17">
      <c r="F14" s="148" t="s">
        <v>21</v>
      </c>
      <c r="G14" s="148"/>
      <c r="H14" s="148"/>
      <c r="I14" s="148"/>
      <c r="J14" s="176"/>
      <c r="K14" s="176"/>
      <c r="L14" s="176"/>
      <c r="M14" s="176"/>
      <c r="N14" s="176"/>
      <c r="O14" s="176"/>
      <c r="P14" s="176"/>
      <c r="Q14" s="177" t="s">
        <v>6</v>
      </c>
    </row>
    <row r="15" spans="1:17">
      <c r="F15" s="148"/>
      <c r="G15" s="148"/>
      <c r="H15" s="148"/>
      <c r="I15" s="148"/>
      <c r="J15" s="175"/>
      <c r="K15" s="175"/>
      <c r="L15" s="175"/>
      <c r="M15" s="175"/>
      <c r="N15" s="175"/>
      <c r="O15" s="175"/>
      <c r="P15" s="175"/>
      <c r="Q15" s="178"/>
    </row>
    <row r="16" spans="1:17" ht="13.5" customHeight="1">
      <c r="F16" s="148" t="s">
        <v>5</v>
      </c>
      <c r="G16" s="148"/>
      <c r="H16" s="148"/>
      <c r="I16" s="148"/>
      <c r="J16" s="179"/>
      <c r="K16" s="179"/>
      <c r="L16" s="179"/>
      <c r="M16" s="179"/>
      <c r="N16" s="179"/>
      <c r="O16" s="180" t="s">
        <v>36</v>
      </c>
      <c r="P16" s="180"/>
      <c r="Q16" s="181"/>
    </row>
    <row r="17" spans="1:17">
      <c r="F17" s="148"/>
      <c r="G17" s="148"/>
      <c r="H17" s="148"/>
      <c r="I17" s="148"/>
      <c r="J17" s="150"/>
      <c r="K17" s="150"/>
      <c r="L17" s="150"/>
      <c r="M17" s="150"/>
      <c r="N17" s="150"/>
      <c r="O17" s="180"/>
      <c r="P17" s="180"/>
      <c r="Q17" s="180"/>
    </row>
    <row r="18" spans="1:17" ht="13.5" customHeight="1">
      <c r="F18" s="3"/>
      <c r="G18" s="3"/>
      <c r="H18" s="84" t="s">
        <v>7</v>
      </c>
      <c r="I18" s="84"/>
      <c r="J18" s="149"/>
      <c r="K18" s="149"/>
      <c r="L18" s="149"/>
      <c r="M18" s="149"/>
      <c r="N18" s="149"/>
      <c r="O18" s="149"/>
      <c r="P18" s="149"/>
      <c r="Q18" s="149"/>
    </row>
    <row r="19" spans="1:17">
      <c r="F19" s="3"/>
      <c r="G19" s="3"/>
      <c r="H19" s="84"/>
      <c r="I19" s="84"/>
      <c r="J19" s="150"/>
      <c r="K19" s="150"/>
      <c r="L19" s="150"/>
      <c r="M19" s="150"/>
      <c r="N19" s="150"/>
      <c r="O19" s="150"/>
      <c r="P19" s="150"/>
      <c r="Q19" s="150"/>
    </row>
    <row r="20" spans="1:17" ht="13.5" customHeight="1">
      <c r="F20" s="148" t="s">
        <v>93</v>
      </c>
      <c r="G20" s="148"/>
      <c r="H20" s="148"/>
      <c r="I20" s="148"/>
      <c r="J20" s="149"/>
      <c r="K20" s="149"/>
      <c r="L20" s="149"/>
      <c r="M20" s="149"/>
      <c r="N20" s="149"/>
      <c r="O20" s="149"/>
      <c r="P20" s="149"/>
      <c r="Q20" s="149"/>
    </row>
    <row r="21" spans="1:17">
      <c r="F21" s="148"/>
      <c r="G21" s="148"/>
      <c r="H21" s="148"/>
      <c r="I21" s="148"/>
      <c r="J21" s="150"/>
      <c r="K21" s="150"/>
      <c r="L21" s="150"/>
      <c r="M21" s="150"/>
      <c r="N21" s="150"/>
      <c r="O21" s="150"/>
      <c r="P21" s="150"/>
      <c r="Q21" s="150"/>
    </row>
    <row r="23" spans="1:17" ht="13.5" customHeight="1">
      <c r="A23" s="83" t="s">
        <v>117</v>
      </c>
      <c r="B23" s="83"/>
      <c r="C23" s="83"/>
      <c r="D23" s="83"/>
      <c r="E23" s="83"/>
      <c r="F23" s="83"/>
      <c r="G23" s="83"/>
      <c r="H23" s="83"/>
      <c r="I23" s="83"/>
      <c r="J23" s="83"/>
      <c r="K23" s="83"/>
      <c r="L23" s="83"/>
      <c r="M23" s="83"/>
      <c r="N23" s="83"/>
      <c r="O23" s="83"/>
      <c r="P23" s="83"/>
      <c r="Q23" s="83"/>
    </row>
    <row r="24" spans="1:17" ht="13.5" customHeight="1">
      <c r="A24" s="83"/>
      <c r="B24" s="83"/>
      <c r="C24" s="83"/>
      <c r="D24" s="83"/>
      <c r="E24" s="83"/>
      <c r="F24" s="83"/>
      <c r="G24" s="83"/>
      <c r="H24" s="83"/>
      <c r="I24" s="83"/>
      <c r="J24" s="83"/>
      <c r="K24" s="83"/>
      <c r="L24" s="83"/>
      <c r="M24" s="83"/>
      <c r="N24" s="83"/>
      <c r="O24" s="83"/>
      <c r="P24" s="83"/>
      <c r="Q24" s="83"/>
    </row>
    <row r="25" spans="1:17" ht="13.5" customHeight="1">
      <c r="A25" s="83"/>
      <c r="B25" s="83"/>
      <c r="C25" s="83"/>
      <c r="D25" s="83"/>
      <c r="E25" s="83"/>
      <c r="F25" s="83"/>
      <c r="G25" s="83"/>
      <c r="H25" s="83"/>
      <c r="I25" s="83"/>
      <c r="J25" s="83"/>
      <c r="K25" s="83"/>
      <c r="L25" s="83"/>
      <c r="M25" s="83"/>
      <c r="N25" s="83"/>
      <c r="O25" s="83"/>
      <c r="P25" s="83"/>
      <c r="Q25" s="83"/>
    </row>
    <row r="26" spans="1:17">
      <c r="A26" s="1" t="s">
        <v>120</v>
      </c>
    </row>
    <row r="27" spans="1:17">
      <c r="A27" s="1" t="s">
        <v>94</v>
      </c>
    </row>
    <row r="29" spans="1:17">
      <c r="A29" s="84" t="s">
        <v>8</v>
      </c>
      <c r="B29" s="84"/>
      <c r="C29" s="84"/>
      <c r="D29" s="84"/>
      <c r="E29" s="84"/>
      <c r="F29" s="84"/>
      <c r="G29" s="84"/>
      <c r="H29" s="84"/>
      <c r="I29" s="84"/>
      <c r="J29" s="84"/>
      <c r="K29" s="84"/>
      <c r="L29" s="84"/>
      <c r="M29" s="84"/>
      <c r="N29" s="84"/>
      <c r="O29" s="84"/>
      <c r="P29" s="84"/>
      <c r="Q29" s="84"/>
    </row>
    <row r="31" spans="1:17" ht="13.5" customHeight="1">
      <c r="A31" s="110" t="s">
        <v>34</v>
      </c>
      <c r="B31" s="110"/>
      <c r="C31" s="110"/>
      <c r="D31" s="110"/>
      <c r="E31" s="110"/>
      <c r="F31" s="110"/>
      <c r="G31" s="110"/>
      <c r="H31" s="110"/>
      <c r="I31" s="110"/>
      <c r="J31" s="110"/>
      <c r="K31" s="110"/>
      <c r="L31" s="110"/>
      <c r="M31" s="110"/>
      <c r="N31" s="110"/>
      <c r="O31" s="110"/>
      <c r="P31" s="110"/>
      <c r="Q31" s="110"/>
    </row>
    <row r="32" spans="1:17" ht="13.5" customHeight="1">
      <c r="A32" s="110"/>
      <c r="B32" s="110"/>
      <c r="C32" s="110"/>
      <c r="D32" s="110"/>
      <c r="E32" s="110"/>
      <c r="F32" s="110"/>
      <c r="G32" s="110"/>
      <c r="H32" s="110"/>
      <c r="I32" s="110"/>
      <c r="J32" s="110"/>
      <c r="K32" s="110"/>
      <c r="L32" s="110"/>
      <c r="M32" s="110"/>
      <c r="N32" s="110"/>
      <c r="O32" s="110"/>
      <c r="P32" s="110"/>
      <c r="Q32" s="110"/>
    </row>
    <row r="34" spans="1:18">
      <c r="B34" s="111" t="s">
        <v>14</v>
      </c>
      <c r="C34" s="112"/>
      <c r="D34" s="10" t="s">
        <v>9</v>
      </c>
      <c r="E34" s="8" t="s">
        <v>10</v>
      </c>
      <c r="F34" s="9" t="s">
        <v>11</v>
      </c>
      <c r="G34" s="6" t="s">
        <v>12</v>
      </c>
      <c r="H34" s="7" t="s">
        <v>9</v>
      </c>
      <c r="I34" s="9" t="s">
        <v>10</v>
      </c>
      <c r="J34" s="6" t="s">
        <v>11</v>
      </c>
      <c r="K34" s="7" t="s">
        <v>13</v>
      </c>
      <c r="M34" s="5"/>
      <c r="N34" s="5"/>
    </row>
    <row r="35" spans="1:18" ht="13.5" customHeight="1">
      <c r="B35" s="88"/>
      <c r="C35" s="113"/>
      <c r="D35" s="166"/>
      <c r="E35" s="169"/>
      <c r="F35" s="163"/>
      <c r="G35" s="151"/>
      <c r="H35" s="154"/>
      <c r="I35" s="157" t="s">
        <v>20</v>
      </c>
      <c r="J35" s="157" t="s">
        <v>20</v>
      </c>
      <c r="K35" s="160" t="s">
        <v>20</v>
      </c>
    </row>
    <row r="36" spans="1:18" ht="13.5" customHeight="1">
      <c r="B36" s="88"/>
      <c r="C36" s="113"/>
      <c r="D36" s="167"/>
      <c r="E36" s="170"/>
      <c r="F36" s="164"/>
      <c r="G36" s="152"/>
      <c r="H36" s="155"/>
      <c r="I36" s="158"/>
      <c r="J36" s="158"/>
      <c r="K36" s="161"/>
    </row>
    <row r="37" spans="1:18" ht="13.5" customHeight="1">
      <c r="B37" s="90"/>
      <c r="C37" s="114"/>
      <c r="D37" s="168"/>
      <c r="E37" s="171"/>
      <c r="F37" s="165"/>
      <c r="G37" s="153"/>
      <c r="H37" s="156"/>
      <c r="I37" s="159"/>
      <c r="J37" s="159"/>
      <c r="K37" s="162"/>
    </row>
    <row r="39" spans="1:18" ht="13.5" customHeight="1">
      <c r="A39" s="110" t="s">
        <v>88</v>
      </c>
      <c r="B39" s="110"/>
      <c r="C39" s="110"/>
      <c r="D39" s="110"/>
      <c r="E39" s="110"/>
      <c r="F39" s="110"/>
      <c r="G39" s="110"/>
      <c r="H39" s="110"/>
      <c r="I39" s="110"/>
      <c r="J39" s="110"/>
      <c r="K39" s="110"/>
      <c r="L39" s="110"/>
      <c r="M39" s="110"/>
      <c r="N39" s="110"/>
      <c r="O39" s="110"/>
      <c r="P39" s="110"/>
      <c r="Q39" s="110"/>
    </row>
    <row r="40" spans="1:18" ht="13.5" customHeight="1">
      <c r="A40" s="110"/>
      <c r="B40" s="110"/>
      <c r="C40" s="110"/>
      <c r="D40" s="110"/>
      <c r="E40" s="110"/>
      <c r="F40" s="110"/>
      <c r="G40" s="110"/>
      <c r="H40" s="110"/>
      <c r="I40" s="110"/>
      <c r="J40" s="110"/>
      <c r="K40" s="110"/>
      <c r="L40" s="110"/>
      <c r="M40" s="110"/>
      <c r="N40" s="110"/>
      <c r="O40" s="110"/>
      <c r="P40" s="110"/>
      <c r="Q40" s="110"/>
    </row>
    <row r="41" spans="1:18" ht="13.8" thickBot="1"/>
    <row r="42" spans="1:18" ht="13.2" customHeight="1">
      <c r="B42" s="111" t="s">
        <v>89</v>
      </c>
      <c r="C42" s="96"/>
      <c r="D42" s="96"/>
      <c r="E42" s="144"/>
      <c r="F42" s="95" t="s">
        <v>27</v>
      </c>
      <c r="G42" s="96"/>
      <c r="H42" s="96"/>
      <c r="I42" s="95" t="s">
        <v>97</v>
      </c>
      <c r="J42" s="96"/>
      <c r="K42" s="96"/>
      <c r="L42" s="98" t="s">
        <v>107</v>
      </c>
      <c r="M42" s="99"/>
      <c r="N42" s="100"/>
      <c r="O42" s="107" t="s">
        <v>108</v>
      </c>
      <c r="P42" s="96"/>
      <c r="Q42" s="108"/>
    </row>
    <row r="43" spans="1:18" ht="39.6" customHeight="1" thickBot="1">
      <c r="B43" s="88"/>
      <c r="C43" s="84"/>
      <c r="D43" s="84"/>
      <c r="E43" s="89"/>
      <c r="F43" s="97"/>
      <c r="G43" s="84"/>
      <c r="H43" s="84"/>
      <c r="I43" s="97"/>
      <c r="J43" s="84"/>
      <c r="K43" s="84"/>
      <c r="L43" s="101"/>
      <c r="M43" s="102"/>
      <c r="N43" s="103"/>
      <c r="O43" s="84"/>
      <c r="P43" s="84"/>
      <c r="Q43" s="109"/>
    </row>
    <row r="44" spans="1:18" ht="13.8" thickBot="1">
      <c r="B44" s="145"/>
      <c r="C44" s="146"/>
      <c r="D44" s="146"/>
      <c r="E44" s="147"/>
      <c r="F44" s="22"/>
      <c r="G44" s="23"/>
      <c r="H44" s="68" t="s">
        <v>13</v>
      </c>
      <c r="I44" s="59"/>
      <c r="J44" s="23"/>
      <c r="K44" s="68" t="s">
        <v>13</v>
      </c>
      <c r="L44" s="23"/>
      <c r="M44" s="59"/>
      <c r="N44" s="71" t="s">
        <v>13</v>
      </c>
      <c r="O44" s="23"/>
      <c r="P44" s="23"/>
      <c r="Q44" s="24" t="s">
        <v>13</v>
      </c>
    </row>
    <row r="45" spans="1:18" ht="13.95" customHeight="1" thickTop="1">
      <c r="B45" s="118"/>
      <c r="C45" s="119"/>
      <c r="D45" s="119"/>
      <c r="E45" s="120"/>
      <c r="F45" s="124">
        <f>実2!E9</f>
        <v>0</v>
      </c>
      <c r="G45" s="72"/>
      <c r="H45" s="125"/>
      <c r="I45" s="72" t="e">
        <f>実2!Q47</f>
        <v>#VALUE!</v>
      </c>
      <c r="J45" s="72"/>
      <c r="K45" s="125"/>
      <c r="L45" s="124" t="e">
        <f>MIN(F45,I45)</f>
        <v>#VALUE!</v>
      </c>
      <c r="M45" s="72"/>
      <c r="N45" s="125"/>
      <c r="O45" s="138" t="e">
        <f>F45-L45</f>
        <v>#VALUE!</v>
      </c>
      <c r="P45" s="138"/>
      <c r="Q45" s="139"/>
    </row>
    <row r="46" spans="1:18" ht="13.2" customHeight="1">
      <c r="B46" s="118"/>
      <c r="C46" s="119"/>
      <c r="D46" s="119"/>
      <c r="E46" s="120"/>
      <c r="F46" s="75"/>
      <c r="G46" s="73"/>
      <c r="H46" s="76"/>
      <c r="I46" s="73"/>
      <c r="J46" s="73"/>
      <c r="K46" s="76"/>
      <c r="L46" s="75"/>
      <c r="M46" s="73"/>
      <c r="N46" s="76"/>
      <c r="O46" s="81"/>
      <c r="P46" s="81"/>
      <c r="Q46" s="93"/>
    </row>
    <row r="47" spans="1:18" ht="13.2" customHeight="1">
      <c r="B47" s="121"/>
      <c r="C47" s="122"/>
      <c r="D47" s="122"/>
      <c r="E47" s="123"/>
      <c r="F47" s="77"/>
      <c r="G47" s="78"/>
      <c r="H47" s="79"/>
      <c r="I47" s="78"/>
      <c r="J47" s="78"/>
      <c r="K47" s="79"/>
      <c r="L47" s="77"/>
      <c r="M47" s="78"/>
      <c r="N47" s="79"/>
      <c r="O47" s="82"/>
      <c r="P47" s="82"/>
      <c r="Q47" s="94"/>
    </row>
    <row r="48" spans="1:18" ht="13.2" customHeight="1">
      <c r="B48" s="115"/>
      <c r="C48" s="116"/>
      <c r="D48" s="116"/>
      <c r="E48" s="117"/>
      <c r="F48" s="104"/>
      <c r="G48" s="105"/>
      <c r="H48" s="106"/>
      <c r="I48" s="105"/>
      <c r="J48" s="105"/>
      <c r="K48" s="106"/>
      <c r="L48" s="104">
        <f>MIN(F48,I48)</f>
        <v>0</v>
      </c>
      <c r="M48" s="105"/>
      <c r="N48" s="106"/>
      <c r="O48" s="80">
        <f>F48-L48</f>
        <v>0</v>
      </c>
      <c r="P48" s="80"/>
      <c r="Q48" s="80"/>
      <c r="R48" s="60"/>
    </row>
    <row r="49" spans="1:18" ht="13.2" customHeight="1">
      <c r="B49" s="118"/>
      <c r="C49" s="119"/>
      <c r="D49" s="119"/>
      <c r="E49" s="120"/>
      <c r="F49" s="75"/>
      <c r="G49" s="73"/>
      <c r="H49" s="76"/>
      <c r="I49" s="73"/>
      <c r="J49" s="73"/>
      <c r="K49" s="76"/>
      <c r="L49" s="75"/>
      <c r="M49" s="73"/>
      <c r="N49" s="76"/>
      <c r="O49" s="81"/>
      <c r="P49" s="81"/>
      <c r="Q49" s="81"/>
      <c r="R49" s="60"/>
    </row>
    <row r="50" spans="1:18" ht="13.2" customHeight="1">
      <c r="B50" s="121"/>
      <c r="C50" s="122"/>
      <c r="D50" s="122"/>
      <c r="E50" s="123"/>
      <c r="F50" s="77"/>
      <c r="G50" s="78"/>
      <c r="H50" s="79"/>
      <c r="I50" s="78"/>
      <c r="J50" s="78"/>
      <c r="K50" s="79"/>
      <c r="L50" s="77"/>
      <c r="M50" s="78"/>
      <c r="N50" s="79"/>
      <c r="O50" s="82"/>
      <c r="P50" s="82"/>
      <c r="Q50" s="82"/>
      <c r="R50" s="60"/>
    </row>
    <row r="51" spans="1:18" ht="13.2" customHeight="1">
      <c r="B51" s="115"/>
      <c r="C51" s="116"/>
      <c r="D51" s="116"/>
      <c r="E51" s="117"/>
      <c r="F51" s="75"/>
      <c r="G51" s="73"/>
      <c r="H51" s="76"/>
      <c r="I51" s="73"/>
      <c r="J51" s="73"/>
      <c r="K51" s="76"/>
      <c r="L51" s="75">
        <f>MIN(F51,I51)</f>
        <v>0</v>
      </c>
      <c r="M51" s="73"/>
      <c r="N51" s="76"/>
      <c r="O51" s="81">
        <f>F51-L51</f>
        <v>0</v>
      </c>
      <c r="P51" s="81"/>
      <c r="Q51" s="93"/>
    </row>
    <row r="52" spans="1:18" ht="13.2" customHeight="1">
      <c r="B52" s="118"/>
      <c r="C52" s="119"/>
      <c r="D52" s="119"/>
      <c r="E52" s="120"/>
      <c r="F52" s="75"/>
      <c r="G52" s="73"/>
      <c r="H52" s="76"/>
      <c r="I52" s="73"/>
      <c r="J52" s="73"/>
      <c r="K52" s="76"/>
      <c r="L52" s="75"/>
      <c r="M52" s="73"/>
      <c r="N52" s="76"/>
      <c r="O52" s="81"/>
      <c r="P52" s="81"/>
      <c r="Q52" s="93"/>
    </row>
    <row r="53" spans="1:18" ht="13.2" customHeight="1">
      <c r="B53" s="121"/>
      <c r="C53" s="122"/>
      <c r="D53" s="122"/>
      <c r="E53" s="123"/>
      <c r="F53" s="77"/>
      <c r="G53" s="78"/>
      <c r="H53" s="79"/>
      <c r="I53" s="78"/>
      <c r="J53" s="78"/>
      <c r="K53" s="79"/>
      <c r="L53" s="77"/>
      <c r="M53" s="78"/>
      <c r="N53" s="79"/>
      <c r="O53" s="82"/>
      <c r="P53" s="82"/>
      <c r="Q53" s="94"/>
    </row>
    <row r="54" spans="1:18" ht="13.2" customHeight="1">
      <c r="B54" s="115"/>
      <c r="C54" s="116"/>
      <c r="D54" s="116"/>
      <c r="E54" s="117"/>
      <c r="F54" s="104"/>
      <c r="G54" s="105"/>
      <c r="H54" s="106"/>
      <c r="I54" s="73"/>
      <c r="J54" s="73"/>
      <c r="K54" s="76"/>
      <c r="L54" s="104">
        <f>MIN(F54,I54)</f>
        <v>0</v>
      </c>
      <c r="M54" s="105"/>
      <c r="N54" s="106"/>
      <c r="O54" s="81">
        <f>F54-L54</f>
        <v>0</v>
      </c>
      <c r="P54" s="81"/>
      <c r="Q54" s="93"/>
    </row>
    <row r="55" spans="1:18" ht="13.2" customHeight="1">
      <c r="B55" s="118"/>
      <c r="C55" s="119"/>
      <c r="D55" s="119"/>
      <c r="E55" s="120"/>
      <c r="F55" s="75"/>
      <c r="G55" s="73"/>
      <c r="H55" s="76"/>
      <c r="I55" s="73"/>
      <c r="J55" s="73"/>
      <c r="K55" s="76"/>
      <c r="L55" s="75"/>
      <c r="M55" s="73"/>
      <c r="N55" s="76"/>
      <c r="O55" s="81"/>
      <c r="P55" s="81"/>
      <c r="Q55" s="93"/>
    </row>
    <row r="56" spans="1:18" ht="13.95" customHeight="1" thickBot="1">
      <c r="B56" s="118"/>
      <c r="C56" s="119"/>
      <c r="D56" s="119"/>
      <c r="E56" s="120"/>
      <c r="F56" s="127"/>
      <c r="G56" s="128"/>
      <c r="H56" s="129"/>
      <c r="I56" s="73"/>
      <c r="J56" s="73"/>
      <c r="K56" s="76"/>
      <c r="L56" s="75"/>
      <c r="M56" s="73"/>
      <c r="N56" s="76"/>
      <c r="O56" s="81"/>
      <c r="P56" s="81"/>
      <c r="Q56" s="93"/>
    </row>
    <row r="57" spans="1:18" ht="13.95" customHeight="1" thickTop="1">
      <c r="B57" s="85" t="s">
        <v>15</v>
      </c>
      <c r="C57" s="86"/>
      <c r="D57" s="86"/>
      <c r="E57" s="87"/>
      <c r="F57" s="75">
        <f>SUM(F45:H56)</f>
        <v>0</v>
      </c>
      <c r="G57" s="73"/>
      <c r="H57" s="76"/>
      <c r="I57" s="72" t="e">
        <f>SUM(I45:K56)</f>
        <v>#VALUE!</v>
      </c>
      <c r="J57" s="72"/>
      <c r="K57" s="72"/>
      <c r="L57" s="130" t="e">
        <f>SUM(L45:N56)</f>
        <v>#VALUE!</v>
      </c>
      <c r="M57" s="131"/>
      <c r="N57" s="132"/>
      <c r="O57" s="138" t="e">
        <f>SUM(O45:Q56)</f>
        <v>#VALUE!</v>
      </c>
      <c r="P57" s="138"/>
      <c r="Q57" s="139"/>
    </row>
    <row r="58" spans="1:18" ht="13.2" customHeight="1">
      <c r="B58" s="88"/>
      <c r="C58" s="84"/>
      <c r="D58" s="84"/>
      <c r="E58" s="89"/>
      <c r="F58" s="75"/>
      <c r="G58" s="73"/>
      <c r="H58" s="76"/>
      <c r="I58" s="73"/>
      <c r="J58" s="73"/>
      <c r="K58" s="73"/>
      <c r="L58" s="133"/>
      <c r="M58" s="73"/>
      <c r="N58" s="134"/>
      <c r="O58" s="81"/>
      <c r="P58" s="81"/>
      <c r="Q58" s="93"/>
    </row>
    <row r="59" spans="1:18" ht="13.2" customHeight="1" thickBot="1">
      <c r="B59" s="90"/>
      <c r="C59" s="91"/>
      <c r="D59" s="91"/>
      <c r="E59" s="92"/>
      <c r="F59" s="77"/>
      <c r="G59" s="78"/>
      <c r="H59" s="79"/>
      <c r="I59" s="74"/>
      <c r="J59" s="74"/>
      <c r="K59" s="74"/>
      <c r="L59" s="135"/>
      <c r="M59" s="136"/>
      <c r="N59" s="137"/>
      <c r="O59" s="140"/>
      <c r="P59" s="140"/>
      <c r="Q59" s="141"/>
    </row>
    <row r="60" spans="1:18">
      <c r="A60" s="26"/>
      <c r="B60" s="26" t="s">
        <v>37</v>
      </c>
      <c r="C60" s="142" t="s">
        <v>38</v>
      </c>
      <c r="D60" s="142"/>
      <c r="E60" s="142"/>
      <c r="F60" s="142"/>
      <c r="G60" s="142"/>
      <c r="H60" s="142"/>
      <c r="I60" s="142"/>
      <c r="J60" s="142"/>
      <c r="K60" s="142"/>
      <c r="L60" s="143"/>
      <c r="M60" s="143"/>
      <c r="N60" s="143"/>
      <c r="O60" s="142"/>
      <c r="P60" s="142"/>
      <c r="Q60" s="142"/>
    </row>
    <row r="61" spans="1:18">
      <c r="C61" s="126" t="s">
        <v>98</v>
      </c>
      <c r="D61" s="126"/>
      <c r="E61" s="126"/>
      <c r="F61" s="126"/>
      <c r="G61" s="126"/>
      <c r="H61" s="126"/>
      <c r="I61" s="126"/>
      <c r="J61" s="126"/>
      <c r="K61" s="126"/>
      <c r="L61" s="126"/>
      <c r="M61" s="126"/>
      <c r="N61" s="126"/>
      <c r="O61" s="126"/>
      <c r="P61" s="126"/>
      <c r="Q61" s="126"/>
    </row>
    <row r="62" spans="1:18">
      <c r="C62" s="126"/>
      <c r="D62" s="126"/>
      <c r="E62" s="126"/>
      <c r="F62" s="126"/>
      <c r="G62" s="126"/>
      <c r="H62" s="126"/>
      <c r="I62" s="126"/>
      <c r="J62" s="126"/>
      <c r="K62" s="126"/>
      <c r="L62" s="126"/>
      <c r="M62" s="126"/>
      <c r="N62" s="126"/>
      <c r="O62" s="126"/>
      <c r="P62" s="126"/>
      <c r="Q62" s="126"/>
    </row>
  </sheetData>
  <mergeCells count="78">
    <mergeCell ref="A2:D3"/>
    <mergeCell ref="H3:J4"/>
    <mergeCell ref="K3:L4"/>
    <mergeCell ref="M3:M4"/>
    <mergeCell ref="N3:N4"/>
    <mergeCell ref="O3:O4"/>
    <mergeCell ref="P3:P4"/>
    <mergeCell ref="Q3:Q4"/>
    <mergeCell ref="E5:G6"/>
    <mergeCell ref="H5:J6"/>
    <mergeCell ref="K5:K6"/>
    <mergeCell ref="L5:L6"/>
    <mergeCell ref="M5:M6"/>
    <mergeCell ref="N5:N6"/>
    <mergeCell ref="O5:O6"/>
    <mergeCell ref="P5:P6"/>
    <mergeCell ref="Q5:Q6"/>
    <mergeCell ref="E35:E37"/>
    <mergeCell ref="F8:I9"/>
    <mergeCell ref="J8:Q9"/>
    <mergeCell ref="F10:I11"/>
    <mergeCell ref="J10:Q11"/>
    <mergeCell ref="F12:I13"/>
    <mergeCell ref="J12:Q13"/>
    <mergeCell ref="F14:I15"/>
    <mergeCell ref="J14:P15"/>
    <mergeCell ref="Q14:Q15"/>
    <mergeCell ref="F16:I17"/>
    <mergeCell ref="J16:N17"/>
    <mergeCell ref="O16:Q17"/>
    <mergeCell ref="L45:N47"/>
    <mergeCell ref="A39:Q40"/>
    <mergeCell ref="B42:E44"/>
    <mergeCell ref="H18:I19"/>
    <mergeCell ref="F20:I21"/>
    <mergeCell ref="J20:Q21"/>
    <mergeCell ref="J18:Q19"/>
    <mergeCell ref="O45:Q47"/>
    <mergeCell ref="G35:G37"/>
    <mergeCell ref="H35:H37"/>
    <mergeCell ref="I35:I37"/>
    <mergeCell ref="J35:J37"/>
    <mergeCell ref="K35:K37"/>
    <mergeCell ref="F35:F37"/>
    <mergeCell ref="B45:E47"/>
    <mergeCell ref="D35:D37"/>
    <mergeCell ref="B48:E50"/>
    <mergeCell ref="F45:H47"/>
    <mergeCell ref="I45:K47"/>
    <mergeCell ref="C61:Q62"/>
    <mergeCell ref="B51:E53"/>
    <mergeCell ref="B54:E56"/>
    <mergeCell ref="F51:H53"/>
    <mergeCell ref="I51:K53"/>
    <mergeCell ref="F54:H56"/>
    <mergeCell ref="I54:K56"/>
    <mergeCell ref="L54:N56"/>
    <mergeCell ref="L57:N59"/>
    <mergeCell ref="O57:Q59"/>
    <mergeCell ref="C60:Q60"/>
    <mergeCell ref="O54:Q56"/>
    <mergeCell ref="F57:H59"/>
    <mergeCell ref="I57:K59"/>
    <mergeCell ref="L51:N53"/>
    <mergeCell ref="O48:Q50"/>
    <mergeCell ref="A23:Q25"/>
    <mergeCell ref="A29:Q29"/>
    <mergeCell ref="B57:E59"/>
    <mergeCell ref="O51:Q53"/>
    <mergeCell ref="F42:H43"/>
    <mergeCell ref="I42:K43"/>
    <mergeCell ref="L42:N43"/>
    <mergeCell ref="F48:H50"/>
    <mergeCell ref="I48:K50"/>
    <mergeCell ref="L48:N50"/>
    <mergeCell ref="O42:Q43"/>
    <mergeCell ref="A31:Q32"/>
    <mergeCell ref="B34:C37"/>
  </mergeCells>
  <phoneticPr fontId="2"/>
  <pageMargins left="0.78740157480314965" right="0" top="0.39370078740157483" bottom="0" header="0.11811023622047245"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W68"/>
  <sheetViews>
    <sheetView showZeros="0" tabSelected="1" topLeftCell="A23" zoomScaleNormal="100" zoomScaleSheetLayoutView="95" workbookViewId="0">
      <selection activeCell="I47" sqref="I47:K48"/>
    </sheetView>
  </sheetViews>
  <sheetFormatPr defaultColWidth="3.3828125" defaultRowHeight="13.2"/>
  <cols>
    <col min="1" max="22" width="3.3828125" style="1"/>
    <col min="23" max="23" width="3.921875" style="1" hidden="1" customWidth="1"/>
    <col min="24" max="16384" width="3.3828125" style="1"/>
  </cols>
  <sheetData>
    <row r="1" spans="1:21" ht="13.5" customHeight="1">
      <c r="A1" s="335" t="s">
        <v>103</v>
      </c>
      <c r="B1" s="336"/>
      <c r="C1" s="336"/>
      <c r="D1" s="337"/>
      <c r="L1" s="111" t="s">
        <v>17</v>
      </c>
      <c r="M1" s="112"/>
      <c r="N1" s="341">
        <f>実1!K5</f>
        <v>0</v>
      </c>
      <c r="O1" s="325">
        <f>実1!L5</f>
        <v>0</v>
      </c>
      <c r="P1" s="325">
        <f>実1!M5</f>
        <v>0</v>
      </c>
      <c r="Q1" s="325">
        <f>実1!N5</f>
        <v>0</v>
      </c>
      <c r="R1" s="325">
        <f>実1!O5</f>
        <v>0</v>
      </c>
      <c r="S1" s="325">
        <f>実1!P5</f>
        <v>0</v>
      </c>
      <c r="T1" s="327">
        <f>実1!Q5</f>
        <v>0</v>
      </c>
    </row>
    <row r="2" spans="1:21" ht="14.25" customHeight="1" thickBot="1">
      <c r="A2" s="338"/>
      <c r="B2" s="339"/>
      <c r="C2" s="339"/>
      <c r="D2" s="340"/>
      <c r="L2" s="90"/>
      <c r="M2" s="114"/>
      <c r="N2" s="342"/>
      <c r="O2" s="326"/>
      <c r="P2" s="326"/>
      <c r="Q2" s="326"/>
      <c r="R2" s="326"/>
      <c r="S2" s="326"/>
      <c r="T2" s="328"/>
    </row>
    <row r="3" spans="1:21">
      <c r="A3" s="329" t="s">
        <v>100</v>
      </c>
      <c r="B3" s="329"/>
      <c r="C3" s="329"/>
      <c r="D3" s="329"/>
      <c r="L3" s="331" t="s">
        <v>90</v>
      </c>
      <c r="M3" s="332"/>
      <c r="N3" s="96"/>
      <c r="O3" s="96"/>
      <c r="P3" s="96"/>
      <c r="Q3" s="96"/>
      <c r="R3" s="96"/>
      <c r="S3" s="96"/>
      <c r="T3" s="108"/>
      <c r="U3" s="4"/>
    </row>
    <row r="4" spans="1:21">
      <c r="A4" s="330"/>
      <c r="B4" s="330"/>
      <c r="C4" s="330"/>
      <c r="D4" s="330"/>
      <c r="L4" s="230"/>
      <c r="M4" s="333"/>
      <c r="N4" s="91"/>
      <c r="O4" s="91"/>
      <c r="P4" s="91"/>
      <c r="Q4" s="91"/>
      <c r="R4" s="91"/>
      <c r="S4" s="91"/>
      <c r="T4" s="334"/>
      <c r="U4" s="4"/>
    </row>
    <row r="5" spans="1:21">
      <c r="I5" s="4"/>
      <c r="J5" s="4"/>
      <c r="K5" s="3"/>
      <c r="L5" s="3"/>
      <c r="M5" s="3"/>
      <c r="N5" s="3"/>
      <c r="O5" s="3"/>
      <c r="P5" s="3"/>
      <c r="Q5" s="3"/>
      <c r="R5" s="4"/>
    </row>
    <row r="6" spans="1:21">
      <c r="A6" s="110" t="s">
        <v>39</v>
      </c>
      <c r="B6" s="110"/>
      <c r="C6" s="110"/>
      <c r="D6" s="110"/>
      <c r="E6" s="110"/>
      <c r="F6" s="110"/>
      <c r="G6" s="110"/>
      <c r="H6" s="110"/>
      <c r="I6" s="110"/>
      <c r="J6" s="110"/>
      <c r="K6" s="110"/>
      <c r="L6" s="110"/>
      <c r="M6" s="110"/>
      <c r="N6" s="110"/>
      <c r="O6" s="110"/>
      <c r="P6" s="110"/>
      <c r="Q6" s="110"/>
    </row>
    <row r="7" spans="1:21">
      <c r="A7" s="110"/>
      <c r="B7" s="110"/>
      <c r="C7" s="110"/>
      <c r="D7" s="110"/>
      <c r="E7" s="110"/>
      <c r="F7" s="110"/>
      <c r="G7" s="110"/>
      <c r="H7" s="110"/>
      <c r="I7" s="110"/>
      <c r="J7" s="110"/>
      <c r="K7" s="110"/>
      <c r="L7" s="110"/>
      <c r="M7" s="110"/>
      <c r="N7" s="110"/>
      <c r="O7" s="110"/>
      <c r="P7" s="110"/>
      <c r="Q7" s="110"/>
    </row>
    <row r="9" spans="1:21">
      <c r="A9" s="267" t="s">
        <v>40</v>
      </c>
      <c r="B9" s="268"/>
      <c r="C9" s="268"/>
      <c r="D9" s="269"/>
      <c r="E9" s="261"/>
      <c r="F9" s="262"/>
      <c r="G9" s="262"/>
      <c r="H9" s="262"/>
      <c r="I9" s="262"/>
      <c r="J9" s="262"/>
      <c r="K9" s="265" t="s">
        <v>13</v>
      </c>
      <c r="L9" s="255" t="s">
        <v>109</v>
      </c>
      <c r="M9" s="256"/>
      <c r="N9" s="283" t="e">
        <f>E9-E13</f>
        <v>#VALUE!</v>
      </c>
      <c r="O9" s="284"/>
      <c r="P9" s="284"/>
      <c r="Q9" s="285"/>
      <c r="R9" s="290" t="s">
        <v>13</v>
      </c>
    </row>
    <row r="10" spans="1:21">
      <c r="A10" s="270"/>
      <c r="B10" s="271"/>
      <c r="C10" s="271"/>
      <c r="D10" s="272"/>
      <c r="E10" s="263"/>
      <c r="F10" s="264"/>
      <c r="G10" s="264"/>
      <c r="H10" s="264"/>
      <c r="I10" s="264"/>
      <c r="J10" s="264"/>
      <c r="K10" s="266"/>
      <c r="L10" s="257"/>
      <c r="M10" s="258"/>
      <c r="N10" s="286"/>
      <c r="O10" s="286"/>
      <c r="P10" s="286"/>
      <c r="Q10" s="287"/>
      <c r="R10" s="291"/>
    </row>
    <row r="11" spans="1:21" ht="16.2" customHeight="1">
      <c r="A11" s="197" t="s">
        <v>104</v>
      </c>
      <c r="B11" s="198"/>
      <c r="C11" s="198"/>
      <c r="D11" s="199"/>
      <c r="E11" s="205" t="e">
        <f>Q47</f>
        <v>#VALUE!</v>
      </c>
      <c r="F11" s="206"/>
      <c r="G11" s="206"/>
      <c r="H11" s="206"/>
      <c r="I11" s="206"/>
      <c r="J11" s="207"/>
      <c r="K11" s="203" t="s">
        <v>13</v>
      </c>
      <c r="L11" s="257"/>
      <c r="M11" s="258"/>
      <c r="N11" s="286"/>
      <c r="O11" s="286"/>
      <c r="P11" s="286"/>
      <c r="Q11" s="287"/>
      <c r="R11" s="291"/>
    </row>
    <row r="12" spans="1:21" ht="7.2" customHeight="1">
      <c r="A12" s="200"/>
      <c r="B12" s="201"/>
      <c r="C12" s="201"/>
      <c r="D12" s="202"/>
      <c r="E12" s="208"/>
      <c r="F12" s="209"/>
      <c r="G12" s="209"/>
      <c r="H12" s="209"/>
      <c r="I12" s="209"/>
      <c r="J12" s="210"/>
      <c r="K12" s="204"/>
      <c r="L12" s="257"/>
      <c r="M12" s="258"/>
      <c r="N12" s="286"/>
      <c r="O12" s="286"/>
      <c r="P12" s="286"/>
      <c r="Q12" s="287"/>
      <c r="R12" s="291"/>
    </row>
    <row r="13" spans="1:21" ht="15.75" customHeight="1">
      <c r="A13" s="227" t="s">
        <v>110</v>
      </c>
      <c r="B13" s="228"/>
      <c r="C13" s="228"/>
      <c r="D13" s="229"/>
      <c r="E13" s="293" t="e">
        <f>MIN(E9,E11)</f>
        <v>#VALUE!</v>
      </c>
      <c r="F13" s="294"/>
      <c r="G13" s="294"/>
      <c r="H13" s="294"/>
      <c r="I13" s="294"/>
      <c r="J13" s="294"/>
      <c r="K13" s="297" t="s">
        <v>13</v>
      </c>
      <c r="L13" s="257"/>
      <c r="M13" s="258"/>
      <c r="N13" s="286"/>
      <c r="O13" s="286"/>
      <c r="P13" s="286"/>
      <c r="Q13" s="287"/>
      <c r="R13" s="291"/>
    </row>
    <row r="14" spans="1:21" ht="15.75" customHeight="1">
      <c r="A14" s="230"/>
      <c r="B14" s="231"/>
      <c r="C14" s="231"/>
      <c r="D14" s="232"/>
      <c r="E14" s="295"/>
      <c r="F14" s="296"/>
      <c r="G14" s="296"/>
      <c r="H14" s="296"/>
      <c r="I14" s="296"/>
      <c r="J14" s="296"/>
      <c r="K14" s="298"/>
      <c r="L14" s="259"/>
      <c r="M14" s="260"/>
      <c r="N14" s="288"/>
      <c r="O14" s="288"/>
      <c r="P14" s="288"/>
      <c r="Q14" s="289"/>
      <c r="R14" s="292"/>
    </row>
    <row r="15" spans="1:21" ht="19.2">
      <c r="A15" s="32" t="s">
        <v>69</v>
      </c>
      <c r="B15" s="27" t="s">
        <v>118</v>
      </c>
      <c r="C15" s="4"/>
      <c r="D15" s="4"/>
      <c r="E15" s="14"/>
      <c r="F15" s="14"/>
      <c r="G15" s="14"/>
      <c r="H15" s="14"/>
      <c r="I15" s="14"/>
      <c r="J15" s="14"/>
      <c r="K15" s="33"/>
      <c r="L15" s="30"/>
      <c r="M15" s="30"/>
      <c r="N15" s="30"/>
      <c r="O15" s="30"/>
      <c r="P15" s="30"/>
      <c r="Q15" s="30"/>
      <c r="R15" s="30"/>
    </row>
    <row r="16" spans="1:21">
      <c r="B16" s="27" t="s">
        <v>78</v>
      </c>
    </row>
    <row r="17" spans="1:19">
      <c r="B17" s="27"/>
    </row>
    <row r="18" spans="1:19" ht="13.2" customHeight="1">
      <c r="A18" s="110" t="s">
        <v>41</v>
      </c>
      <c r="B18" s="110"/>
      <c r="C18" s="110"/>
      <c r="D18" s="110"/>
      <c r="E18" s="110"/>
      <c r="F18" s="110"/>
      <c r="G18" s="110"/>
      <c r="H18" s="110"/>
      <c r="I18" s="110"/>
      <c r="J18" s="110"/>
      <c r="K18" s="110"/>
      <c r="L18" s="110"/>
      <c r="M18" s="110"/>
      <c r="N18" s="110"/>
      <c r="O18" s="110"/>
      <c r="P18" s="110"/>
      <c r="Q18" s="110"/>
    </row>
    <row r="19" spans="1:19" ht="13.2" customHeight="1">
      <c r="A19" s="110"/>
      <c r="B19" s="110"/>
      <c r="C19" s="110"/>
      <c r="D19" s="110"/>
      <c r="E19" s="110"/>
      <c r="F19" s="110"/>
      <c r="G19" s="110"/>
      <c r="H19" s="110"/>
      <c r="I19" s="110"/>
      <c r="J19" s="110"/>
      <c r="K19" s="110"/>
      <c r="L19" s="110"/>
      <c r="M19" s="110"/>
      <c r="N19" s="110"/>
      <c r="O19" s="110"/>
      <c r="P19" s="110"/>
      <c r="Q19" s="110"/>
    </row>
    <row r="21" spans="1:19" ht="13.5" customHeight="1">
      <c r="A21" s="241" t="s">
        <v>42</v>
      </c>
      <c r="B21" s="242"/>
      <c r="C21" s="111" t="s">
        <v>19</v>
      </c>
      <c r="D21" s="96"/>
      <c r="E21" s="96"/>
      <c r="F21" s="96"/>
      <c r="G21" s="144"/>
      <c r="H21" s="237" t="s">
        <v>28</v>
      </c>
      <c r="I21" s="238"/>
      <c r="J21" s="233" t="s">
        <v>29</v>
      </c>
      <c r="K21" s="234"/>
      <c r="L21" s="245" t="s">
        <v>30</v>
      </c>
      <c r="M21" s="246"/>
      <c r="N21" s="247"/>
      <c r="O21" s="279" t="s">
        <v>31</v>
      </c>
      <c r="P21" s="280"/>
      <c r="Q21" s="237" t="s">
        <v>32</v>
      </c>
      <c r="R21" s="251"/>
      <c r="S21" s="252"/>
    </row>
    <row r="22" spans="1:19" ht="13.2" customHeight="1" thickBot="1">
      <c r="A22" s="243"/>
      <c r="B22" s="244"/>
      <c r="C22" s="145"/>
      <c r="D22" s="146"/>
      <c r="E22" s="146"/>
      <c r="F22" s="146"/>
      <c r="G22" s="147"/>
      <c r="H22" s="239"/>
      <c r="I22" s="240"/>
      <c r="J22" s="235"/>
      <c r="K22" s="236"/>
      <c r="L22" s="248"/>
      <c r="M22" s="249"/>
      <c r="N22" s="250"/>
      <c r="O22" s="281"/>
      <c r="P22" s="282"/>
      <c r="Q22" s="239"/>
      <c r="R22" s="253"/>
      <c r="S22" s="254"/>
    </row>
    <row r="23" spans="1:19" ht="12" customHeight="1" thickTop="1">
      <c r="A23" s="343"/>
      <c r="B23" s="344"/>
      <c r="C23" s="219"/>
      <c r="D23" s="220"/>
      <c r="E23" s="220"/>
      <c r="F23" s="220"/>
      <c r="G23" s="221"/>
      <c r="H23" s="211"/>
      <c r="I23" s="212"/>
      <c r="J23" s="215"/>
      <c r="K23" s="216"/>
      <c r="L23" s="480"/>
      <c r="M23" s="481"/>
      <c r="N23" s="482"/>
      <c r="O23" s="215"/>
      <c r="P23" s="216"/>
      <c r="Q23" s="273"/>
      <c r="R23" s="274"/>
      <c r="S23" s="275"/>
    </row>
    <row r="24" spans="1:19" ht="12" customHeight="1">
      <c r="A24" s="225"/>
      <c r="B24" s="226"/>
      <c r="C24" s="222"/>
      <c r="D24" s="223"/>
      <c r="E24" s="223"/>
      <c r="F24" s="223"/>
      <c r="G24" s="224"/>
      <c r="H24" s="213"/>
      <c r="I24" s="214"/>
      <c r="J24" s="217"/>
      <c r="K24" s="218"/>
      <c r="L24" s="483"/>
      <c r="M24" s="484"/>
      <c r="N24" s="485"/>
      <c r="O24" s="217"/>
      <c r="P24" s="218"/>
      <c r="Q24" s="276"/>
      <c r="R24" s="277"/>
      <c r="S24" s="278"/>
    </row>
    <row r="25" spans="1:19" ht="12" customHeight="1">
      <c r="A25" s="225"/>
      <c r="B25" s="226"/>
      <c r="C25" s="219"/>
      <c r="D25" s="220"/>
      <c r="E25" s="220"/>
      <c r="F25" s="220"/>
      <c r="G25" s="221"/>
      <c r="H25" s="211"/>
      <c r="I25" s="212"/>
      <c r="J25" s="215"/>
      <c r="K25" s="216"/>
      <c r="L25" s="480"/>
      <c r="M25" s="481"/>
      <c r="N25" s="482"/>
      <c r="O25" s="215"/>
      <c r="P25" s="216"/>
      <c r="Q25" s="273"/>
      <c r="R25" s="274"/>
      <c r="S25" s="275"/>
    </row>
    <row r="26" spans="1:19" ht="12" customHeight="1">
      <c r="A26" s="225"/>
      <c r="B26" s="226"/>
      <c r="C26" s="222"/>
      <c r="D26" s="223"/>
      <c r="E26" s="223"/>
      <c r="F26" s="223"/>
      <c r="G26" s="224"/>
      <c r="H26" s="213"/>
      <c r="I26" s="214"/>
      <c r="J26" s="217"/>
      <c r="K26" s="218"/>
      <c r="L26" s="483"/>
      <c r="M26" s="484"/>
      <c r="N26" s="485"/>
      <c r="O26" s="217"/>
      <c r="P26" s="218"/>
      <c r="Q26" s="276"/>
      <c r="R26" s="277"/>
      <c r="S26" s="278"/>
    </row>
    <row r="27" spans="1:19" ht="12" customHeight="1">
      <c r="A27" s="225"/>
      <c r="B27" s="226"/>
      <c r="C27" s="219"/>
      <c r="D27" s="220"/>
      <c r="E27" s="220"/>
      <c r="F27" s="220"/>
      <c r="G27" s="221"/>
      <c r="H27" s="211"/>
      <c r="I27" s="212"/>
      <c r="J27" s="215"/>
      <c r="K27" s="216"/>
      <c r="L27" s="480"/>
      <c r="M27" s="481"/>
      <c r="N27" s="482"/>
      <c r="O27" s="215"/>
      <c r="P27" s="216"/>
      <c r="Q27" s="273"/>
      <c r="R27" s="274"/>
      <c r="S27" s="275"/>
    </row>
    <row r="28" spans="1:19" ht="12" customHeight="1">
      <c r="A28" s="225"/>
      <c r="B28" s="226"/>
      <c r="C28" s="222"/>
      <c r="D28" s="223"/>
      <c r="E28" s="223"/>
      <c r="F28" s="223"/>
      <c r="G28" s="224"/>
      <c r="H28" s="213"/>
      <c r="I28" s="214"/>
      <c r="J28" s="217"/>
      <c r="K28" s="218"/>
      <c r="L28" s="483"/>
      <c r="M28" s="484"/>
      <c r="N28" s="485"/>
      <c r="O28" s="217"/>
      <c r="P28" s="218"/>
      <c r="Q28" s="276"/>
      <c r="R28" s="277"/>
      <c r="S28" s="278"/>
    </row>
    <row r="29" spans="1:19" ht="12" customHeight="1">
      <c r="A29" s="225"/>
      <c r="B29" s="226"/>
      <c r="C29" s="219"/>
      <c r="D29" s="220"/>
      <c r="E29" s="220"/>
      <c r="F29" s="220"/>
      <c r="G29" s="221"/>
      <c r="H29" s="211"/>
      <c r="I29" s="212"/>
      <c r="J29" s="215"/>
      <c r="K29" s="216"/>
      <c r="L29" s="480"/>
      <c r="M29" s="481"/>
      <c r="N29" s="482"/>
      <c r="O29" s="215"/>
      <c r="P29" s="216"/>
      <c r="Q29" s="273"/>
      <c r="R29" s="274"/>
      <c r="S29" s="275"/>
    </row>
    <row r="30" spans="1:19" ht="12" customHeight="1">
      <c r="A30" s="225"/>
      <c r="B30" s="226"/>
      <c r="C30" s="222"/>
      <c r="D30" s="223"/>
      <c r="E30" s="223"/>
      <c r="F30" s="223"/>
      <c r="G30" s="224"/>
      <c r="H30" s="213"/>
      <c r="I30" s="214"/>
      <c r="J30" s="217"/>
      <c r="K30" s="218"/>
      <c r="L30" s="483"/>
      <c r="M30" s="484"/>
      <c r="N30" s="485"/>
      <c r="O30" s="217"/>
      <c r="P30" s="218"/>
      <c r="Q30" s="276"/>
      <c r="R30" s="277"/>
      <c r="S30" s="278"/>
    </row>
    <row r="31" spans="1:19" ht="12" customHeight="1">
      <c r="A31" s="225"/>
      <c r="B31" s="226"/>
      <c r="C31" s="219"/>
      <c r="D31" s="220"/>
      <c r="E31" s="220"/>
      <c r="F31" s="220"/>
      <c r="G31" s="221"/>
      <c r="H31" s="211"/>
      <c r="I31" s="212"/>
      <c r="J31" s="215"/>
      <c r="K31" s="216"/>
      <c r="L31" s="480"/>
      <c r="M31" s="481"/>
      <c r="N31" s="482"/>
      <c r="O31" s="215"/>
      <c r="P31" s="216"/>
      <c r="Q31" s="273"/>
      <c r="R31" s="274"/>
      <c r="S31" s="275"/>
    </row>
    <row r="32" spans="1:19" ht="12" customHeight="1">
      <c r="A32" s="225"/>
      <c r="B32" s="226"/>
      <c r="C32" s="222"/>
      <c r="D32" s="223"/>
      <c r="E32" s="223"/>
      <c r="F32" s="223"/>
      <c r="G32" s="224"/>
      <c r="H32" s="213"/>
      <c r="I32" s="214"/>
      <c r="J32" s="217"/>
      <c r="K32" s="218"/>
      <c r="L32" s="483"/>
      <c r="M32" s="484"/>
      <c r="N32" s="485"/>
      <c r="O32" s="217"/>
      <c r="P32" s="218"/>
      <c r="Q32" s="276"/>
      <c r="R32" s="277"/>
      <c r="S32" s="278"/>
    </row>
    <row r="33" spans="1:23" ht="12" customHeight="1">
      <c r="A33" s="225"/>
      <c r="B33" s="226"/>
      <c r="C33" s="219"/>
      <c r="D33" s="220"/>
      <c r="E33" s="220"/>
      <c r="F33" s="220"/>
      <c r="G33" s="221"/>
      <c r="H33" s="211"/>
      <c r="I33" s="212"/>
      <c r="J33" s="215"/>
      <c r="K33" s="216"/>
      <c r="L33" s="480"/>
      <c r="M33" s="481"/>
      <c r="N33" s="482"/>
      <c r="O33" s="215"/>
      <c r="P33" s="216"/>
      <c r="Q33" s="273"/>
      <c r="R33" s="274"/>
      <c r="S33" s="275"/>
    </row>
    <row r="34" spans="1:23" ht="12" customHeight="1">
      <c r="A34" s="225"/>
      <c r="B34" s="226"/>
      <c r="C34" s="222"/>
      <c r="D34" s="223"/>
      <c r="E34" s="223"/>
      <c r="F34" s="223"/>
      <c r="G34" s="224"/>
      <c r="H34" s="213"/>
      <c r="I34" s="214"/>
      <c r="J34" s="217"/>
      <c r="K34" s="218"/>
      <c r="L34" s="483"/>
      <c r="M34" s="484"/>
      <c r="N34" s="485"/>
      <c r="O34" s="217"/>
      <c r="P34" s="218"/>
      <c r="Q34" s="276"/>
      <c r="R34" s="277"/>
      <c r="S34" s="278"/>
    </row>
    <row r="35" spans="1:23" ht="12" customHeight="1">
      <c r="A35" s="225"/>
      <c r="B35" s="226"/>
      <c r="C35" s="219"/>
      <c r="D35" s="220"/>
      <c r="E35" s="220"/>
      <c r="F35" s="220"/>
      <c r="G35" s="221"/>
      <c r="H35" s="211"/>
      <c r="I35" s="212"/>
      <c r="J35" s="215"/>
      <c r="K35" s="216"/>
      <c r="L35" s="480"/>
      <c r="M35" s="481"/>
      <c r="N35" s="482"/>
      <c r="O35" s="215"/>
      <c r="P35" s="216"/>
      <c r="Q35" s="273"/>
      <c r="R35" s="274"/>
      <c r="S35" s="275"/>
    </row>
    <row r="36" spans="1:23" ht="12" customHeight="1">
      <c r="A36" s="225"/>
      <c r="B36" s="226"/>
      <c r="C36" s="222"/>
      <c r="D36" s="223"/>
      <c r="E36" s="223"/>
      <c r="F36" s="223"/>
      <c r="G36" s="224"/>
      <c r="H36" s="213"/>
      <c r="I36" s="214"/>
      <c r="J36" s="217"/>
      <c r="K36" s="218"/>
      <c r="L36" s="483"/>
      <c r="M36" s="484"/>
      <c r="N36" s="485"/>
      <c r="O36" s="217"/>
      <c r="P36" s="218"/>
      <c r="Q36" s="276"/>
      <c r="R36" s="277"/>
      <c r="S36" s="278"/>
    </row>
    <row r="37" spans="1:23" ht="12" customHeight="1">
      <c r="A37" s="225"/>
      <c r="B37" s="226"/>
      <c r="C37" s="219"/>
      <c r="D37" s="220"/>
      <c r="E37" s="220"/>
      <c r="F37" s="220"/>
      <c r="G37" s="221"/>
      <c r="H37" s="211"/>
      <c r="I37" s="212"/>
      <c r="J37" s="215"/>
      <c r="K37" s="216"/>
      <c r="L37" s="480"/>
      <c r="M37" s="481"/>
      <c r="N37" s="482"/>
      <c r="O37" s="215"/>
      <c r="P37" s="216"/>
      <c r="Q37" s="273"/>
      <c r="R37" s="274"/>
      <c r="S37" s="275"/>
    </row>
    <row r="38" spans="1:23" ht="12" customHeight="1">
      <c r="A38" s="225"/>
      <c r="B38" s="226"/>
      <c r="C38" s="222"/>
      <c r="D38" s="223"/>
      <c r="E38" s="223"/>
      <c r="F38" s="223"/>
      <c r="G38" s="224"/>
      <c r="H38" s="213"/>
      <c r="I38" s="214"/>
      <c r="J38" s="217"/>
      <c r="K38" s="218"/>
      <c r="L38" s="483"/>
      <c r="M38" s="484"/>
      <c r="N38" s="485"/>
      <c r="O38" s="217"/>
      <c r="P38" s="218"/>
      <c r="Q38" s="276"/>
      <c r="R38" s="277"/>
      <c r="S38" s="278"/>
    </row>
    <row r="39" spans="1:23" ht="12" customHeight="1">
      <c r="A39" s="225"/>
      <c r="B39" s="226"/>
      <c r="C39" s="219"/>
      <c r="D39" s="220"/>
      <c r="E39" s="220"/>
      <c r="F39" s="220"/>
      <c r="G39" s="221"/>
      <c r="H39" s="211"/>
      <c r="I39" s="212"/>
      <c r="J39" s="215"/>
      <c r="K39" s="216"/>
      <c r="L39" s="480"/>
      <c r="M39" s="481"/>
      <c r="N39" s="482"/>
      <c r="O39" s="215"/>
      <c r="P39" s="216"/>
      <c r="Q39" s="273"/>
      <c r="R39" s="274"/>
      <c r="S39" s="275"/>
    </row>
    <row r="40" spans="1:23" ht="12" customHeight="1">
      <c r="A40" s="225"/>
      <c r="B40" s="226"/>
      <c r="C40" s="222"/>
      <c r="D40" s="223"/>
      <c r="E40" s="223"/>
      <c r="F40" s="223"/>
      <c r="G40" s="224"/>
      <c r="H40" s="213"/>
      <c r="I40" s="214"/>
      <c r="J40" s="217"/>
      <c r="K40" s="218"/>
      <c r="L40" s="483"/>
      <c r="M40" s="484"/>
      <c r="N40" s="485"/>
      <c r="O40" s="217"/>
      <c r="P40" s="218"/>
      <c r="Q40" s="276"/>
      <c r="R40" s="277"/>
      <c r="S40" s="278"/>
    </row>
    <row r="41" spans="1:23" ht="12" customHeight="1">
      <c r="A41" s="225"/>
      <c r="B41" s="226"/>
      <c r="C41" s="219"/>
      <c r="D41" s="220"/>
      <c r="E41" s="220"/>
      <c r="F41" s="220"/>
      <c r="G41" s="221"/>
      <c r="H41" s="211"/>
      <c r="I41" s="212"/>
      <c r="J41" s="215"/>
      <c r="K41" s="216"/>
      <c r="L41" s="480"/>
      <c r="M41" s="481"/>
      <c r="N41" s="482"/>
      <c r="O41" s="215"/>
      <c r="P41" s="216"/>
      <c r="Q41" s="273"/>
      <c r="R41" s="274"/>
      <c r="S41" s="275"/>
    </row>
    <row r="42" spans="1:23" ht="12" customHeight="1">
      <c r="A42" s="311"/>
      <c r="B42" s="312"/>
      <c r="C42" s="219"/>
      <c r="D42" s="220"/>
      <c r="E42" s="220"/>
      <c r="F42" s="220"/>
      <c r="G42" s="221"/>
      <c r="H42" s="211"/>
      <c r="I42" s="212"/>
      <c r="J42" s="299"/>
      <c r="K42" s="216"/>
      <c r="L42" s="486"/>
      <c r="M42" s="487"/>
      <c r="N42" s="482"/>
      <c r="O42" s="299"/>
      <c r="P42" s="216"/>
      <c r="Q42" s="313"/>
      <c r="R42" s="314"/>
      <c r="S42" s="275"/>
    </row>
    <row r="43" spans="1:23" ht="13.5" customHeight="1">
      <c r="C43" s="111" t="s">
        <v>111</v>
      </c>
      <c r="D43" s="96"/>
      <c r="E43" s="96"/>
      <c r="F43" s="96"/>
      <c r="G43" s="96"/>
      <c r="H43" s="96"/>
      <c r="I43" s="96"/>
      <c r="J43" s="96"/>
      <c r="K43" s="96"/>
      <c r="L43" s="488" t="str">
        <f>IF(L23="","",SUM(L23:L42))</f>
        <v/>
      </c>
      <c r="M43" s="489"/>
      <c r="N43" s="490"/>
      <c r="O43" s="34"/>
      <c r="P43" s="35"/>
      <c r="Q43" s="35"/>
      <c r="R43" s="35"/>
      <c r="S43" s="35"/>
    </row>
    <row r="44" spans="1:23" ht="14.25" customHeight="1">
      <c r="C44" s="90"/>
      <c r="D44" s="91"/>
      <c r="E44" s="91"/>
      <c r="F44" s="91"/>
      <c r="G44" s="91"/>
      <c r="H44" s="91"/>
      <c r="I44" s="310"/>
      <c r="J44" s="91"/>
      <c r="K44" s="91"/>
      <c r="L44" s="491"/>
      <c r="M44" s="492"/>
      <c r="N44" s="493"/>
      <c r="O44" s="322" t="s">
        <v>43</v>
      </c>
      <c r="P44" s="323"/>
      <c r="Q44" s="323"/>
      <c r="R44" s="323"/>
      <c r="S44" s="324"/>
    </row>
    <row r="45" spans="1:23" ht="13.5" customHeight="1">
      <c r="C45" s="315" t="s">
        <v>112</v>
      </c>
      <c r="D45" s="96"/>
      <c r="E45" s="96"/>
      <c r="F45" s="96"/>
      <c r="G45" s="96"/>
      <c r="H45" s="96"/>
      <c r="I45" s="95"/>
      <c r="J45" s="96"/>
      <c r="K45" s="96"/>
      <c r="L45" s="494"/>
      <c r="M45" s="495"/>
      <c r="N45" s="496"/>
      <c r="O45" s="316"/>
      <c r="P45" s="317"/>
      <c r="Q45" s="317"/>
      <c r="R45" s="317"/>
      <c r="S45" s="318"/>
    </row>
    <row r="46" spans="1:23" ht="14.25" customHeight="1">
      <c r="C46" s="90"/>
      <c r="D46" s="91"/>
      <c r="E46" s="91"/>
      <c r="F46" s="91"/>
      <c r="G46" s="91"/>
      <c r="H46" s="92"/>
      <c r="I46" s="91"/>
      <c r="J46" s="91"/>
      <c r="K46" s="92"/>
      <c r="L46" s="497"/>
      <c r="M46" s="497"/>
      <c r="N46" s="498"/>
      <c r="O46" s="319"/>
      <c r="P46" s="320"/>
      <c r="Q46" s="320"/>
      <c r="R46" s="320"/>
      <c r="S46" s="321"/>
    </row>
    <row r="47" spans="1:23" ht="13.5" customHeight="1">
      <c r="C47" s="111" t="s">
        <v>113</v>
      </c>
      <c r="D47" s="96"/>
      <c r="E47" s="96"/>
      <c r="F47" s="96"/>
      <c r="G47" s="96"/>
      <c r="H47" s="144"/>
      <c r="I47" s="499" t="e">
        <f>IF((L43-L45)&lt;2000000,(L43-L45),2000000)</f>
        <v>#VALUE!</v>
      </c>
      <c r="J47" s="499"/>
      <c r="K47" s="500"/>
      <c r="L47" s="300" t="s">
        <v>95</v>
      </c>
      <c r="M47" s="301"/>
      <c r="N47" s="304"/>
      <c r="O47" s="306" t="s">
        <v>105</v>
      </c>
      <c r="P47" s="307"/>
      <c r="Q47" s="503" t="e">
        <f>ROUNDDOWN(I47*N47,-3)</f>
        <v>#VALUE!</v>
      </c>
      <c r="R47" s="504"/>
      <c r="S47" s="505"/>
      <c r="W47" s="55"/>
    </row>
    <row r="48" spans="1:23">
      <c r="C48" s="90"/>
      <c r="D48" s="91"/>
      <c r="E48" s="91"/>
      <c r="F48" s="91"/>
      <c r="G48" s="91"/>
      <c r="H48" s="92"/>
      <c r="I48" s="501"/>
      <c r="J48" s="501"/>
      <c r="K48" s="502"/>
      <c r="L48" s="302"/>
      <c r="M48" s="303"/>
      <c r="N48" s="305"/>
      <c r="O48" s="308"/>
      <c r="P48" s="309"/>
      <c r="Q48" s="506"/>
      <c r="R48" s="507"/>
      <c r="S48" s="508"/>
      <c r="W48" s="55">
        <v>0.5</v>
      </c>
    </row>
    <row r="49" spans="1:23" ht="13.5" customHeight="1">
      <c r="B49" s="13" t="s">
        <v>16</v>
      </c>
      <c r="C49" s="27" t="s">
        <v>80</v>
      </c>
      <c r="F49" s="16"/>
      <c r="G49" s="16"/>
      <c r="H49" s="61"/>
      <c r="I49" s="17"/>
      <c r="J49" s="17"/>
      <c r="K49" s="63"/>
      <c r="L49" s="65"/>
      <c r="M49" s="17"/>
      <c r="N49" s="66"/>
      <c r="O49" s="17"/>
      <c r="P49" s="17"/>
      <c r="Q49" s="17"/>
      <c r="R49" s="17"/>
      <c r="W49" s="55">
        <v>0.33333333333333331</v>
      </c>
    </row>
    <row r="50" spans="1:23" ht="13.5" customHeight="1">
      <c r="C50" s="27" t="s">
        <v>81</v>
      </c>
      <c r="D50" s="16"/>
      <c r="F50" s="16"/>
      <c r="G50" s="16"/>
      <c r="H50" s="61"/>
      <c r="I50" s="17"/>
      <c r="J50" s="17"/>
      <c r="K50" s="63"/>
      <c r="L50" s="65"/>
      <c r="M50" s="17"/>
      <c r="N50" s="66"/>
      <c r="O50" s="17"/>
      <c r="P50" s="17"/>
      <c r="Q50" s="17"/>
      <c r="R50" s="17"/>
    </row>
    <row r="51" spans="1:23" ht="13.5" customHeight="1">
      <c r="C51" s="27" t="s">
        <v>82</v>
      </c>
      <c r="D51" s="16"/>
      <c r="F51" s="16"/>
      <c r="G51" s="16"/>
      <c r="H51" s="61"/>
      <c r="I51" s="17"/>
      <c r="J51" s="17"/>
      <c r="K51" s="63"/>
      <c r="L51" s="65"/>
      <c r="M51" s="17"/>
      <c r="N51" s="17"/>
      <c r="O51" s="17"/>
      <c r="P51" s="17"/>
      <c r="Q51" s="17"/>
      <c r="R51" s="17"/>
    </row>
    <row r="52" spans="1:23" ht="13.5" customHeight="1">
      <c r="C52" s="27" t="s">
        <v>87</v>
      </c>
      <c r="D52" s="16"/>
      <c r="F52" s="16"/>
      <c r="G52" s="16"/>
      <c r="H52" s="61"/>
      <c r="I52" s="17"/>
      <c r="J52" s="17"/>
      <c r="K52" s="63"/>
      <c r="L52" s="65"/>
      <c r="M52" s="17"/>
      <c r="N52" s="63"/>
      <c r="O52" s="17"/>
      <c r="P52" s="17"/>
      <c r="Q52" s="17"/>
      <c r="R52" s="17"/>
    </row>
    <row r="53" spans="1:23" ht="13.5" customHeight="1">
      <c r="C53" s="27" t="s">
        <v>83</v>
      </c>
      <c r="D53" s="16"/>
      <c r="F53" s="16"/>
      <c r="G53" s="16"/>
      <c r="H53" s="61"/>
      <c r="I53" s="17"/>
      <c r="J53" s="17"/>
      <c r="K53" s="63"/>
      <c r="L53" s="65"/>
      <c r="M53" s="17"/>
      <c r="N53" s="63"/>
      <c r="O53" s="17"/>
      <c r="P53" s="17"/>
      <c r="Q53" s="17"/>
      <c r="R53" s="17"/>
    </row>
    <row r="54" spans="1:23">
      <c r="C54" s="27" t="s">
        <v>84</v>
      </c>
      <c r="H54" s="62"/>
    </row>
    <row r="56" spans="1:23">
      <c r="A56" s="1" t="s">
        <v>44</v>
      </c>
    </row>
    <row r="57" spans="1:23">
      <c r="B57" s="11" t="s">
        <v>70</v>
      </c>
      <c r="C57" s="1" t="s">
        <v>85</v>
      </c>
      <c r="H57" s="62"/>
      <c r="K57" s="62"/>
      <c r="L57" s="67"/>
      <c r="N57" s="62"/>
    </row>
    <row r="58" spans="1:23">
      <c r="B58" s="11" t="s">
        <v>24</v>
      </c>
      <c r="C58" s="1" t="s">
        <v>45</v>
      </c>
      <c r="H58" s="62"/>
      <c r="K58" s="62"/>
      <c r="L58" s="67"/>
    </row>
    <row r="59" spans="1:23">
      <c r="B59" s="11" t="s">
        <v>71</v>
      </c>
      <c r="C59" s="1" t="s">
        <v>46</v>
      </c>
      <c r="H59" s="62"/>
    </row>
    <row r="60" spans="1:23">
      <c r="B60" s="11" t="s">
        <v>72</v>
      </c>
      <c r="C60" s="1" t="s">
        <v>47</v>
      </c>
      <c r="H60" s="62"/>
      <c r="K60" s="62"/>
      <c r="L60" s="67"/>
    </row>
    <row r="61" spans="1:23">
      <c r="B61" s="11" t="s">
        <v>33</v>
      </c>
      <c r="C61" s="1" t="s">
        <v>91</v>
      </c>
      <c r="H61" s="62"/>
    </row>
    <row r="62" spans="1:23">
      <c r="B62" s="11" t="s">
        <v>74</v>
      </c>
      <c r="C62" s="1" t="s">
        <v>96</v>
      </c>
    </row>
    <row r="63" spans="1:23">
      <c r="B63" s="11"/>
      <c r="C63" s="69" t="s">
        <v>101</v>
      </c>
    </row>
    <row r="64" spans="1:23">
      <c r="C64" s="25"/>
      <c r="D64" s="25"/>
      <c r="E64" s="25"/>
      <c r="F64" s="25"/>
      <c r="G64" s="25"/>
      <c r="H64" s="25"/>
      <c r="I64" s="25"/>
      <c r="J64" s="25"/>
      <c r="K64" s="25"/>
      <c r="L64" s="25"/>
      <c r="M64" s="25"/>
      <c r="N64" s="25"/>
      <c r="O64" s="25"/>
      <c r="P64" s="25"/>
      <c r="Q64" s="25"/>
      <c r="R64" s="25"/>
    </row>
    <row r="65" spans="3:18">
      <c r="C65" s="25"/>
      <c r="D65" s="25"/>
      <c r="E65" s="25"/>
      <c r="F65" s="25"/>
      <c r="G65" s="25"/>
      <c r="H65" s="25"/>
      <c r="I65" s="25"/>
      <c r="J65" s="25"/>
      <c r="K65" s="25"/>
      <c r="L65" s="25"/>
      <c r="M65" s="25"/>
      <c r="N65" s="25"/>
      <c r="O65" s="25"/>
      <c r="P65" s="25"/>
      <c r="Q65" s="25"/>
      <c r="R65" s="25"/>
    </row>
    <row r="66" spans="3:18">
      <c r="C66" s="25"/>
      <c r="D66" s="25"/>
      <c r="E66" s="25"/>
      <c r="F66" s="25"/>
      <c r="G66" s="25"/>
      <c r="H66" s="25"/>
      <c r="I66" s="25"/>
      <c r="J66" s="25"/>
      <c r="K66" s="25"/>
      <c r="L66" s="25"/>
      <c r="M66" s="25"/>
      <c r="N66" s="25"/>
      <c r="O66" s="25"/>
      <c r="P66" s="25"/>
      <c r="Q66" s="25"/>
      <c r="R66" s="25"/>
    </row>
    <row r="67" spans="3:18">
      <c r="D67" s="25"/>
      <c r="E67" s="25"/>
      <c r="F67" s="25"/>
      <c r="G67" s="25"/>
      <c r="H67" s="25"/>
      <c r="I67" s="25"/>
      <c r="J67" s="25"/>
      <c r="K67" s="25"/>
      <c r="L67" s="25"/>
      <c r="M67" s="25"/>
      <c r="N67" s="25"/>
      <c r="O67" s="25"/>
      <c r="P67" s="25"/>
      <c r="Q67" s="25"/>
      <c r="R67" s="25"/>
    </row>
    <row r="68" spans="3:18">
      <c r="C68" s="25"/>
      <c r="D68" s="25"/>
      <c r="E68" s="25"/>
      <c r="F68" s="25"/>
      <c r="G68" s="25"/>
      <c r="H68" s="25"/>
      <c r="I68" s="25"/>
      <c r="J68" s="25"/>
      <c r="K68" s="25"/>
      <c r="L68" s="25"/>
      <c r="M68" s="25"/>
      <c r="N68" s="25"/>
      <c r="O68" s="25"/>
      <c r="P68" s="25"/>
      <c r="Q68" s="25"/>
      <c r="R68" s="25"/>
    </row>
  </sheetData>
  <mergeCells count="115">
    <mergeCell ref="A41:B42"/>
    <mergeCell ref="Q41:S42"/>
    <mergeCell ref="C45:K46"/>
    <mergeCell ref="L45:N46"/>
    <mergeCell ref="O45:S46"/>
    <mergeCell ref="O44:S44"/>
    <mergeCell ref="R1:R2"/>
    <mergeCell ref="S1:S2"/>
    <mergeCell ref="T1:T2"/>
    <mergeCell ref="A3:D4"/>
    <mergeCell ref="L3:M4"/>
    <mergeCell ref="N3:T4"/>
    <mergeCell ref="A1:D2"/>
    <mergeCell ref="L1:M2"/>
    <mergeCell ref="N1:N2"/>
    <mergeCell ref="O1:O2"/>
    <mergeCell ref="P1:P2"/>
    <mergeCell ref="Q1:Q2"/>
    <mergeCell ref="C39:G40"/>
    <mergeCell ref="H39:I40"/>
    <mergeCell ref="J39:K40"/>
    <mergeCell ref="A23:B24"/>
    <mergeCell ref="A25:B26"/>
    <mergeCell ref="J41:K42"/>
    <mergeCell ref="C47:H48"/>
    <mergeCell ref="I47:K48"/>
    <mergeCell ref="L47:M48"/>
    <mergeCell ref="N47:N48"/>
    <mergeCell ref="O47:P48"/>
    <mergeCell ref="Q47:S48"/>
    <mergeCell ref="L43:N44"/>
    <mergeCell ref="C43:K44"/>
    <mergeCell ref="Q23:S24"/>
    <mergeCell ref="O29:P30"/>
    <mergeCell ref="J23:K24"/>
    <mergeCell ref="O27:P28"/>
    <mergeCell ref="Q27:S28"/>
    <mergeCell ref="H37:I38"/>
    <mergeCell ref="J37:K38"/>
    <mergeCell ref="L37:N38"/>
    <mergeCell ref="C27:G28"/>
    <mergeCell ref="H27:I28"/>
    <mergeCell ref="J27:K28"/>
    <mergeCell ref="L27:N28"/>
    <mergeCell ref="Q29:S30"/>
    <mergeCell ref="O23:P24"/>
    <mergeCell ref="C41:G42"/>
    <mergeCell ref="H41:I42"/>
    <mergeCell ref="L41:N42"/>
    <mergeCell ref="L23:N24"/>
    <mergeCell ref="J25:K26"/>
    <mergeCell ref="L25:N26"/>
    <mergeCell ref="O41:P42"/>
    <mergeCell ref="Q39:S40"/>
    <mergeCell ref="J29:K30"/>
    <mergeCell ref="L29:N30"/>
    <mergeCell ref="O31:P32"/>
    <mergeCell ref="Q31:S32"/>
    <mergeCell ref="J31:K32"/>
    <mergeCell ref="L31:N32"/>
    <mergeCell ref="O37:P38"/>
    <mergeCell ref="Q37:S38"/>
    <mergeCell ref="Q35:S36"/>
    <mergeCell ref="J33:K34"/>
    <mergeCell ref="L33:N34"/>
    <mergeCell ref="O33:P34"/>
    <mergeCell ref="Q33:S34"/>
    <mergeCell ref="A6:Q7"/>
    <mergeCell ref="A13:D14"/>
    <mergeCell ref="A18:Q19"/>
    <mergeCell ref="J21:K22"/>
    <mergeCell ref="H21:I22"/>
    <mergeCell ref="A21:B22"/>
    <mergeCell ref="L21:N22"/>
    <mergeCell ref="Q21:S22"/>
    <mergeCell ref="C25:G26"/>
    <mergeCell ref="H25:I26"/>
    <mergeCell ref="O25:P26"/>
    <mergeCell ref="L9:M14"/>
    <mergeCell ref="C23:G24"/>
    <mergeCell ref="H23:I24"/>
    <mergeCell ref="E9:J10"/>
    <mergeCell ref="K9:K10"/>
    <mergeCell ref="A9:D10"/>
    <mergeCell ref="C21:G22"/>
    <mergeCell ref="Q25:S26"/>
    <mergeCell ref="O21:P22"/>
    <mergeCell ref="N9:Q14"/>
    <mergeCell ref="R9:R14"/>
    <mergeCell ref="E13:J14"/>
    <mergeCell ref="K13:K14"/>
    <mergeCell ref="A11:D12"/>
    <mergeCell ref="K11:K12"/>
    <mergeCell ref="E11:J12"/>
    <mergeCell ref="H35:I36"/>
    <mergeCell ref="J35:K36"/>
    <mergeCell ref="L35:N36"/>
    <mergeCell ref="O35:P36"/>
    <mergeCell ref="L39:N40"/>
    <mergeCell ref="H31:I32"/>
    <mergeCell ref="C29:G30"/>
    <mergeCell ref="H29:I30"/>
    <mergeCell ref="C37:G38"/>
    <mergeCell ref="O39:P40"/>
    <mergeCell ref="C33:G34"/>
    <mergeCell ref="H33:I34"/>
    <mergeCell ref="C31:G32"/>
    <mergeCell ref="C35:G36"/>
    <mergeCell ref="A35:B36"/>
    <mergeCell ref="A37:B38"/>
    <mergeCell ref="A39:B40"/>
    <mergeCell ref="A27:B28"/>
    <mergeCell ref="A29:B30"/>
    <mergeCell ref="A31:B32"/>
    <mergeCell ref="A33:B34"/>
  </mergeCells>
  <phoneticPr fontId="2"/>
  <dataValidations count="2">
    <dataValidation type="list" allowBlank="1" showInputMessage="1" showErrorMessage="1" sqref="N49" xr:uid="{00000000-0002-0000-0100-000000000000}">
      <formula1>$V$46:$V$47</formula1>
    </dataValidation>
    <dataValidation type="list" allowBlank="1" showInputMessage="1" showErrorMessage="1" sqref="N47:N48" xr:uid="{00000000-0002-0000-0100-000001000000}">
      <formula1>$W$48:$W$49</formula1>
    </dataValidation>
  </dataValidations>
  <pageMargins left="0.39370078740157483" right="0" top="0.78740157480314965" bottom="0" header="0.11811023622047245" footer="0.11811023622047245"/>
  <pageSetup paperSize="9" scale="9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Z65"/>
  <sheetViews>
    <sheetView showZeros="0" topLeftCell="A38" zoomScaleNormal="100" zoomScaleSheetLayoutView="100" workbookViewId="0">
      <selection activeCell="Y46" sqref="Y46"/>
    </sheetView>
  </sheetViews>
  <sheetFormatPr defaultColWidth="3.3828125" defaultRowHeight="13.2"/>
  <cols>
    <col min="1" max="8" width="3.3828125" style="1" customWidth="1"/>
    <col min="9" max="9" width="3.4609375" style="1" customWidth="1"/>
    <col min="10" max="21" width="3.3828125" style="1"/>
    <col min="22" max="22" width="0" style="1" hidden="1" customWidth="1"/>
    <col min="23" max="16384" width="3.3828125" style="1"/>
  </cols>
  <sheetData>
    <row r="1" spans="1:21" ht="21.75" customHeight="1" thickBot="1">
      <c r="A1" s="37" t="s">
        <v>48</v>
      </c>
    </row>
    <row r="2" spans="1:21" ht="13.5" customHeight="1">
      <c r="A2" s="335" t="s">
        <v>49</v>
      </c>
      <c r="B2" s="336"/>
      <c r="C2" s="336"/>
      <c r="D2" s="337"/>
      <c r="L2" s="111" t="s">
        <v>17</v>
      </c>
      <c r="M2" s="112"/>
      <c r="N2" s="341">
        <f>実1!K5</f>
        <v>0</v>
      </c>
      <c r="O2" s="325">
        <f>実1!L5</f>
        <v>0</v>
      </c>
      <c r="P2" s="325">
        <f>実1!M5</f>
        <v>0</v>
      </c>
      <c r="Q2" s="325">
        <f>実1!N5</f>
        <v>0</v>
      </c>
      <c r="R2" s="325">
        <f>実1!O5</f>
        <v>0</v>
      </c>
      <c r="S2" s="325">
        <f>実1!P5</f>
        <v>0</v>
      </c>
      <c r="T2" s="327">
        <f>実1!Q5</f>
        <v>0</v>
      </c>
    </row>
    <row r="3" spans="1:21" ht="14.25" customHeight="1" thickBot="1">
      <c r="A3" s="338"/>
      <c r="B3" s="339"/>
      <c r="C3" s="339"/>
      <c r="D3" s="340"/>
      <c r="L3" s="90"/>
      <c r="M3" s="114"/>
      <c r="N3" s="342"/>
      <c r="O3" s="326"/>
      <c r="P3" s="326"/>
      <c r="Q3" s="326"/>
      <c r="R3" s="326"/>
      <c r="S3" s="326"/>
      <c r="T3" s="328"/>
    </row>
    <row r="4" spans="1:21">
      <c r="A4" s="329" t="s">
        <v>100</v>
      </c>
      <c r="B4" s="329"/>
      <c r="C4" s="329"/>
      <c r="D4" s="329"/>
      <c r="L4" s="331" t="s">
        <v>90</v>
      </c>
      <c r="M4" s="332"/>
      <c r="N4" s="96">
        <f>実2!N3</f>
        <v>0</v>
      </c>
      <c r="O4" s="96"/>
      <c r="P4" s="96"/>
      <c r="Q4" s="96"/>
      <c r="R4" s="96"/>
      <c r="S4" s="96"/>
      <c r="T4" s="108"/>
      <c r="U4" s="4"/>
    </row>
    <row r="5" spans="1:21">
      <c r="A5" s="330"/>
      <c r="B5" s="330"/>
      <c r="C5" s="330"/>
      <c r="D5" s="330"/>
      <c r="K5" s="43"/>
      <c r="L5" s="478"/>
      <c r="M5" s="479"/>
      <c r="N5" s="91"/>
      <c r="O5" s="91"/>
      <c r="P5" s="91"/>
      <c r="Q5" s="91"/>
      <c r="R5" s="91"/>
      <c r="S5" s="91"/>
      <c r="T5" s="334"/>
      <c r="U5" s="4"/>
    </row>
    <row r="6" spans="1:21" ht="13.5" customHeight="1">
      <c r="A6" s="374" t="s">
        <v>50</v>
      </c>
      <c r="B6" s="374"/>
      <c r="C6" s="374"/>
      <c r="D6" s="374"/>
      <c r="E6" s="374"/>
      <c r="F6" s="38"/>
      <c r="G6" s="4"/>
      <c r="H6" s="4"/>
      <c r="I6" s="56"/>
      <c r="J6" s="56"/>
      <c r="K6" s="56"/>
      <c r="L6" s="57"/>
      <c r="M6" s="57"/>
      <c r="N6" s="58"/>
      <c r="O6" s="58"/>
      <c r="P6" s="57"/>
      <c r="Q6" s="57"/>
      <c r="R6" s="57"/>
      <c r="S6" s="57"/>
      <c r="T6" s="57"/>
    </row>
    <row r="7" spans="1:21" ht="13.5" customHeight="1">
      <c r="A7" s="374"/>
      <c r="B7" s="374"/>
      <c r="C7" s="374"/>
      <c r="D7" s="374"/>
      <c r="E7" s="374"/>
      <c r="F7" s="38"/>
      <c r="G7" s="4"/>
      <c r="H7" s="4"/>
      <c r="I7" s="56"/>
      <c r="J7" s="56"/>
      <c r="K7" s="56"/>
      <c r="L7" s="56"/>
      <c r="M7" s="56"/>
      <c r="N7" s="4"/>
      <c r="O7" s="4"/>
      <c r="P7" s="56"/>
      <c r="Q7" s="56"/>
      <c r="R7" s="56"/>
      <c r="S7" s="56"/>
      <c r="T7" s="56"/>
    </row>
    <row r="8" spans="1:21" ht="13.5" customHeight="1">
      <c r="A8" s="39"/>
      <c r="B8" s="39"/>
      <c r="C8" s="39"/>
      <c r="D8" s="39"/>
      <c r="E8" s="39"/>
      <c r="F8" s="38"/>
      <c r="G8" s="4"/>
      <c r="H8" s="4"/>
      <c r="I8" s="3"/>
      <c r="J8" s="3"/>
      <c r="K8" s="3"/>
      <c r="L8" s="3"/>
      <c r="M8" s="3"/>
      <c r="N8" s="4"/>
      <c r="O8" s="4"/>
      <c r="P8" s="3"/>
      <c r="Q8" s="3"/>
      <c r="R8" s="3"/>
      <c r="S8" s="3"/>
      <c r="T8" s="3"/>
    </row>
    <row r="9" spans="1:21" ht="13.5" customHeight="1">
      <c r="A9" s="457" t="s">
        <v>51</v>
      </c>
      <c r="B9" s="457"/>
      <c r="C9" s="457"/>
      <c r="D9" s="457"/>
      <c r="E9" s="457"/>
      <c r="F9" s="457"/>
      <c r="G9" s="3"/>
      <c r="H9" s="3"/>
      <c r="I9" s="3"/>
      <c r="J9" s="3"/>
      <c r="K9" s="3"/>
      <c r="L9" s="3"/>
      <c r="M9" s="3"/>
      <c r="N9" s="3"/>
      <c r="O9" s="3"/>
      <c r="P9" s="3"/>
      <c r="Q9" s="3"/>
    </row>
    <row r="10" spans="1:21">
      <c r="A10" s="457"/>
      <c r="B10" s="457"/>
      <c r="C10" s="457"/>
      <c r="D10" s="457"/>
      <c r="E10" s="457"/>
      <c r="F10" s="457"/>
    </row>
    <row r="11" spans="1:21">
      <c r="D11" s="40"/>
      <c r="E11" s="40"/>
      <c r="F11" s="40"/>
      <c r="G11" s="40"/>
      <c r="H11" s="40"/>
      <c r="I11" s="40"/>
      <c r="J11" s="40"/>
      <c r="K11" s="40"/>
      <c r="L11" s="40"/>
      <c r="M11" s="40"/>
      <c r="N11" s="40"/>
      <c r="O11" s="40"/>
      <c r="P11" s="40"/>
      <c r="Q11" s="40"/>
      <c r="R11" s="40"/>
      <c r="S11" s="40"/>
      <c r="T11" s="40"/>
    </row>
    <row r="12" spans="1:21" ht="13.5" customHeight="1">
      <c r="A12" s="457" t="s">
        <v>52</v>
      </c>
      <c r="B12" s="457"/>
      <c r="C12" s="457"/>
      <c r="D12" s="457"/>
      <c r="E12" s="457"/>
      <c r="F12" s="457"/>
      <c r="G12" s="3"/>
      <c r="H12" s="3"/>
      <c r="I12" s="3"/>
      <c r="J12" s="3"/>
      <c r="K12" s="3"/>
      <c r="L12" s="3"/>
      <c r="M12" s="3"/>
      <c r="N12" s="3"/>
      <c r="O12" s="3"/>
      <c r="P12" s="3"/>
      <c r="Q12" s="3"/>
    </row>
    <row r="13" spans="1:21" ht="13.5" customHeight="1">
      <c r="A13" s="457"/>
      <c r="B13" s="457"/>
      <c r="C13" s="457"/>
      <c r="D13" s="457"/>
      <c r="E13" s="457"/>
      <c r="F13" s="457"/>
      <c r="G13" s="4"/>
      <c r="H13" s="4"/>
      <c r="I13" s="3"/>
      <c r="J13" s="3"/>
      <c r="K13" s="3"/>
      <c r="L13" s="3"/>
      <c r="M13" s="3"/>
      <c r="N13" s="4"/>
      <c r="O13" s="4"/>
      <c r="P13" s="3"/>
      <c r="Q13" s="3"/>
      <c r="R13" s="3"/>
      <c r="S13" s="3"/>
      <c r="T13" s="3"/>
    </row>
    <row r="14" spans="1:21" ht="13.5" customHeight="1">
      <c r="A14" s="39"/>
      <c r="D14" s="40"/>
      <c r="E14" s="40"/>
      <c r="F14" s="40"/>
      <c r="G14" s="40"/>
      <c r="H14" s="40"/>
      <c r="I14" s="40"/>
      <c r="J14" s="40"/>
      <c r="K14" s="40"/>
      <c r="L14" s="40"/>
      <c r="M14" s="40"/>
      <c r="N14" s="40"/>
      <c r="O14" s="40"/>
      <c r="P14" s="40"/>
      <c r="Q14" s="40"/>
      <c r="R14" s="31"/>
      <c r="S14" s="31"/>
      <c r="T14" s="31"/>
    </row>
    <row r="15" spans="1:21" ht="13.5" customHeight="1">
      <c r="A15" s="457" t="s">
        <v>53</v>
      </c>
      <c r="B15" s="457"/>
      <c r="C15" s="457"/>
      <c r="D15" s="457"/>
      <c r="E15" s="476" t="s">
        <v>54</v>
      </c>
      <c r="F15" s="476"/>
      <c r="G15" s="476"/>
      <c r="H15" s="476"/>
      <c r="I15" s="476"/>
      <c r="J15" s="476"/>
      <c r="K15" s="476"/>
      <c r="L15" s="476"/>
      <c r="M15" s="41"/>
      <c r="N15" s="41"/>
      <c r="O15" s="41"/>
      <c r="P15" s="41"/>
      <c r="Q15" s="41"/>
      <c r="R15" s="41"/>
      <c r="S15" s="41"/>
      <c r="T15" s="41"/>
    </row>
    <row r="16" spans="1:21" ht="13.5" customHeight="1">
      <c r="A16" s="457"/>
      <c r="B16" s="457"/>
      <c r="C16" s="457"/>
      <c r="D16" s="457"/>
      <c r="E16" s="376"/>
      <c r="F16" s="376"/>
      <c r="G16" s="376"/>
      <c r="H16" s="376"/>
      <c r="I16" s="376"/>
      <c r="J16" s="376"/>
      <c r="K16" s="376"/>
      <c r="L16" s="376"/>
      <c r="M16" s="42"/>
      <c r="N16" s="42"/>
      <c r="O16" s="42"/>
      <c r="P16" s="42"/>
      <c r="Q16" s="42"/>
      <c r="R16" s="42"/>
      <c r="S16" s="42"/>
      <c r="T16" s="42"/>
    </row>
    <row r="17" spans="1:20" ht="13.5" customHeight="1">
      <c r="A17" s="456"/>
      <c r="B17" s="457" t="s">
        <v>55</v>
      </c>
      <c r="C17" s="457"/>
      <c r="D17" s="457"/>
      <c r="E17" s="457"/>
      <c r="F17" s="457"/>
      <c r="G17" s="457"/>
      <c r="H17" s="457"/>
      <c r="I17" s="457"/>
      <c r="J17" s="457"/>
      <c r="K17" s="457"/>
      <c r="L17" s="457"/>
      <c r="M17" s="457"/>
      <c r="N17" s="457"/>
      <c r="O17" s="457"/>
      <c r="P17" s="457"/>
      <c r="Q17" s="457"/>
      <c r="R17" s="457"/>
      <c r="S17" s="457"/>
      <c r="T17" s="457"/>
    </row>
    <row r="18" spans="1:20" ht="13.5" customHeight="1">
      <c r="A18" s="456"/>
      <c r="B18" s="457"/>
      <c r="C18" s="457"/>
      <c r="D18" s="457"/>
      <c r="E18" s="457"/>
      <c r="F18" s="457"/>
      <c r="G18" s="457"/>
      <c r="H18" s="457"/>
      <c r="I18" s="457"/>
      <c r="J18" s="457"/>
      <c r="K18" s="457"/>
      <c r="L18" s="457"/>
      <c r="M18" s="458"/>
      <c r="N18" s="457"/>
      <c r="O18" s="457"/>
      <c r="P18" s="457"/>
      <c r="Q18" s="457"/>
      <c r="R18" s="457"/>
      <c r="S18" s="457"/>
      <c r="T18" s="457"/>
    </row>
    <row r="19" spans="1:20" ht="13.5" customHeight="1">
      <c r="A19" s="459"/>
      <c r="B19" s="111" t="s">
        <v>19</v>
      </c>
      <c r="C19" s="96"/>
      <c r="D19" s="96"/>
      <c r="E19" s="108"/>
      <c r="F19" s="378" t="s">
        <v>56</v>
      </c>
      <c r="G19" s="238"/>
      <c r="H19" s="237" t="s">
        <v>57</v>
      </c>
      <c r="I19" s="251"/>
      <c r="J19" s="238"/>
      <c r="K19" s="237" t="s">
        <v>58</v>
      </c>
      <c r="L19" s="251"/>
      <c r="M19" s="238"/>
      <c r="N19" s="237" t="s">
        <v>59</v>
      </c>
      <c r="O19" s="251"/>
      <c r="P19" s="238"/>
      <c r="Q19" s="237" t="s">
        <v>60</v>
      </c>
      <c r="R19" s="251"/>
      <c r="S19" s="251"/>
      <c r="T19" s="252"/>
    </row>
    <row r="20" spans="1:20" ht="13.8" thickBot="1">
      <c r="A20" s="459"/>
      <c r="B20" s="145"/>
      <c r="C20" s="146"/>
      <c r="D20" s="146"/>
      <c r="E20" s="460"/>
      <c r="F20" s="477"/>
      <c r="G20" s="240"/>
      <c r="H20" s="239"/>
      <c r="I20" s="253"/>
      <c r="J20" s="240"/>
      <c r="K20" s="239"/>
      <c r="L20" s="253"/>
      <c r="M20" s="240"/>
      <c r="N20" s="239"/>
      <c r="O20" s="253"/>
      <c r="P20" s="240"/>
      <c r="Q20" s="239"/>
      <c r="R20" s="253"/>
      <c r="S20" s="253"/>
      <c r="T20" s="254"/>
    </row>
    <row r="21" spans="1:20" ht="14.25" customHeight="1" thickTop="1">
      <c r="A21" s="43"/>
      <c r="B21" s="453"/>
      <c r="C21" s="454"/>
      <c r="D21" s="454"/>
      <c r="E21" s="455"/>
      <c r="F21" s="441"/>
      <c r="G21" s="442"/>
      <c r="H21" s="474"/>
      <c r="I21" s="475"/>
      <c r="J21" s="475"/>
      <c r="K21" s="423">
        <f>F21*H21</f>
        <v>0</v>
      </c>
      <c r="L21" s="424"/>
      <c r="M21" s="424"/>
      <c r="N21" s="474"/>
      <c r="O21" s="475"/>
      <c r="P21" s="475"/>
      <c r="Q21" s="431">
        <f>SUM(K21:P22)</f>
        <v>0</v>
      </c>
      <c r="R21" s="432"/>
      <c r="S21" s="433"/>
      <c r="T21" s="434"/>
    </row>
    <row r="22" spans="1:20" ht="13.5" customHeight="1">
      <c r="A22" s="43"/>
      <c r="B22" s="438"/>
      <c r="C22" s="439"/>
      <c r="D22" s="439"/>
      <c r="E22" s="440"/>
      <c r="F22" s="443"/>
      <c r="G22" s="444"/>
      <c r="H22" s="447"/>
      <c r="I22" s="448"/>
      <c r="J22" s="448"/>
      <c r="K22" s="451"/>
      <c r="L22" s="452"/>
      <c r="M22" s="452"/>
      <c r="N22" s="447"/>
      <c r="O22" s="448"/>
      <c r="P22" s="448"/>
      <c r="Q22" s="435"/>
      <c r="R22" s="436"/>
      <c r="S22" s="436"/>
      <c r="T22" s="437"/>
    </row>
    <row r="23" spans="1:20" ht="13.5" customHeight="1">
      <c r="A23" s="43"/>
      <c r="B23" s="438"/>
      <c r="C23" s="439"/>
      <c r="D23" s="439"/>
      <c r="E23" s="440"/>
      <c r="F23" s="464"/>
      <c r="G23" s="465"/>
      <c r="H23" s="445"/>
      <c r="I23" s="446"/>
      <c r="J23" s="446"/>
      <c r="K23" s="449">
        <f>F23*H23</f>
        <v>0</v>
      </c>
      <c r="L23" s="450"/>
      <c r="M23" s="450"/>
      <c r="N23" s="445"/>
      <c r="O23" s="446"/>
      <c r="P23" s="446"/>
      <c r="Q23" s="449">
        <f>SUM(K23:P24)</f>
        <v>0</v>
      </c>
      <c r="R23" s="450"/>
      <c r="S23" s="472"/>
      <c r="T23" s="473"/>
    </row>
    <row r="24" spans="1:20" ht="13.5" customHeight="1" thickBot="1">
      <c r="A24" s="43"/>
      <c r="B24" s="461"/>
      <c r="C24" s="462"/>
      <c r="D24" s="462"/>
      <c r="E24" s="463"/>
      <c r="F24" s="466"/>
      <c r="G24" s="467"/>
      <c r="H24" s="468"/>
      <c r="I24" s="469"/>
      <c r="J24" s="469"/>
      <c r="K24" s="470"/>
      <c r="L24" s="471"/>
      <c r="M24" s="471"/>
      <c r="N24" s="468"/>
      <c r="O24" s="469"/>
      <c r="P24" s="469"/>
      <c r="Q24" s="427"/>
      <c r="R24" s="428"/>
      <c r="S24" s="428"/>
      <c r="T24" s="429"/>
    </row>
    <row r="25" spans="1:20" ht="14.25" customHeight="1" thickTop="1">
      <c r="B25" s="419" t="s">
        <v>61</v>
      </c>
      <c r="C25" s="420"/>
      <c r="D25" s="420"/>
      <c r="E25" s="420"/>
      <c r="F25" s="420"/>
      <c r="G25" s="420"/>
      <c r="H25" s="420"/>
      <c r="I25" s="420"/>
      <c r="J25" s="420"/>
      <c r="K25" s="420"/>
      <c r="L25" s="420"/>
      <c r="M25" s="420"/>
      <c r="N25" s="420"/>
      <c r="O25" s="420"/>
      <c r="P25" s="420"/>
      <c r="Q25" s="423">
        <f>SUM(Q21:T24)</f>
        <v>0</v>
      </c>
      <c r="R25" s="424"/>
      <c r="S25" s="425"/>
      <c r="T25" s="426"/>
    </row>
    <row r="26" spans="1:20">
      <c r="B26" s="421"/>
      <c r="C26" s="422"/>
      <c r="D26" s="422"/>
      <c r="E26" s="422"/>
      <c r="F26" s="422"/>
      <c r="G26" s="422"/>
      <c r="H26" s="422"/>
      <c r="I26" s="422"/>
      <c r="J26" s="422"/>
      <c r="K26" s="422"/>
      <c r="L26" s="422"/>
      <c r="M26" s="422"/>
      <c r="N26" s="422"/>
      <c r="O26" s="422"/>
      <c r="P26" s="422"/>
      <c r="Q26" s="427"/>
      <c r="R26" s="428"/>
      <c r="S26" s="428"/>
      <c r="T26" s="429"/>
    </row>
    <row r="27" spans="1:20" ht="13.5" customHeight="1">
      <c r="B27" s="2"/>
      <c r="C27" s="2"/>
      <c r="D27" s="2"/>
      <c r="E27" s="2"/>
      <c r="F27" s="44"/>
      <c r="G27" s="44"/>
      <c r="H27" s="45"/>
      <c r="I27" s="45"/>
      <c r="J27" s="45"/>
      <c r="K27" s="45"/>
      <c r="L27" s="45"/>
      <c r="M27" s="45"/>
      <c r="N27" s="45"/>
      <c r="O27" s="45"/>
      <c r="P27" s="45"/>
      <c r="Q27" s="46"/>
      <c r="R27" s="46"/>
      <c r="S27" s="46"/>
      <c r="T27" s="46"/>
    </row>
    <row r="28" spans="1:20" ht="13.5" customHeight="1">
      <c r="A28" s="456"/>
      <c r="B28" s="457" t="s">
        <v>62</v>
      </c>
      <c r="C28" s="457"/>
      <c r="D28" s="457"/>
      <c r="E28" s="457"/>
      <c r="F28" s="457"/>
      <c r="G28" s="457"/>
      <c r="H28" s="457"/>
      <c r="I28" s="457"/>
      <c r="J28" s="457"/>
      <c r="K28" s="457"/>
      <c r="L28" s="457"/>
      <c r="M28" s="457"/>
      <c r="N28" s="457"/>
      <c r="O28" s="457"/>
      <c r="P28" s="457"/>
      <c r="Q28" s="457"/>
      <c r="R28" s="457"/>
      <c r="S28" s="457"/>
      <c r="T28" s="457"/>
    </row>
    <row r="29" spans="1:20" ht="13.5" customHeight="1">
      <c r="A29" s="456"/>
      <c r="B29" s="458"/>
      <c r="C29" s="458"/>
      <c r="D29" s="458"/>
      <c r="E29" s="458"/>
      <c r="F29" s="458"/>
      <c r="G29" s="458"/>
      <c r="H29" s="458"/>
      <c r="I29" s="458"/>
      <c r="J29" s="458"/>
      <c r="K29" s="458"/>
      <c r="L29" s="458"/>
      <c r="M29" s="458"/>
      <c r="N29" s="458"/>
      <c r="O29" s="458"/>
      <c r="P29" s="458"/>
      <c r="Q29" s="458"/>
      <c r="R29" s="458"/>
      <c r="S29" s="458"/>
      <c r="T29" s="458"/>
    </row>
    <row r="30" spans="1:20" ht="13.5" customHeight="1">
      <c r="A30" s="459"/>
      <c r="B30" s="111" t="s">
        <v>19</v>
      </c>
      <c r="C30" s="96"/>
      <c r="D30" s="96"/>
      <c r="E30" s="108"/>
      <c r="F30" s="251" t="s">
        <v>56</v>
      </c>
      <c r="G30" s="238"/>
      <c r="H30" s="237" t="s">
        <v>57</v>
      </c>
      <c r="I30" s="251"/>
      <c r="J30" s="251"/>
      <c r="K30" s="237" t="s">
        <v>58</v>
      </c>
      <c r="L30" s="251"/>
      <c r="M30" s="251"/>
      <c r="N30" s="237" t="s">
        <v>59</v>
      </c>
      <c r="O30" s="251"/>
      <c r="P30" s="251"/>
      <c r="Q30" s="237" t="s">
        <v>60</v>
      </c>
      <c r="R30" s="251"/>
      <c r="S30" s="251"/>
      <c r="T30" s="252"/>
    </row>
    <row r="31" spans="1:20" ht="13.8" thickBot="1">
      <c r="A31" s="459"/>
      <c r="B31" s="145"/>
      <c r="C31" s="146"/>
      <c r="D31" s="146"/>
      <c r="E31" s="460"/>
      <c r="F31" s="253"/>
      <c r="G31" s="240"/>
      <c r="H31" s="239"/>
      <c r="I31" s="253"/>
      <c r="J31" s="253"/>
      <c r="K31" s="239"/>
      <c r="L31" s="253"/>
      <c r="M31" s="253"/>
      <c r="N31" s="239"/>
      <c r="O31" s="253"/>
      <c r="P31" s="253"/>
      <c r="Q31" s="239"/>
      <c r="R31" s="253"/>
      <c r="S31" s="253"/>
      <c r="T31" s="254"/>
    </row>
    <row r="32" spans="1:20" ht="13.5" customHeight="1" thickTop="1">
      <c r="A32" s="43"/>
      <c r="B32" s="453"/>
      <c r="C32" s="454"/>
      <c r="D32" s="454"/>
      <c r="E32" s="455"/>
      <c r="F32" s="441"/>
      <c r="G32" s="442"/>
      <c r="H32" s="445"/>
      <c r="I32" s="446"/>
      <c r="J32" s="446"/>
      <c r="K32" s="449">
        <f>F32*H32</f>
        <v>0</v>
      </c>
      <c r="L32" s="450"/>
      <c r="M32" s="450"/>
      <c r="N32" s="445"/>
      <c r="O32" s="446"/>
      <c r="P32" s="446"/>
      <c r="Q32" s="431">
        <f>SUM(K32:P33)</f>
        <v>0</v>
      </c>
      <c r="R32" s="432"/>
      <c r="S32" s="433"/>
      <c r="T32" s="434"/>
    </row>
    <row r="33" spans="1:26" ht="13.5" customHeight="1">
      <c r="A33" s="43"/>
      <c r="B33" s="438"/>
      <c r="C33" s="439"/>
      <c r="D33" s="439"/>
      <c r="E33" s="440"/>
      <c r="F33" s="443"/>
      <c r="G33" s="444"/>
      <c r="H33" s="447"/>
      <c r="I33" s="448"/>
      <c r="J33" s="448"/>
      <c r="K33" s="451"/>
      <c r="L33" s="452"/>
      <c r="M33" s="452"/>
      <c r="N33" s="447"/>
      <c r="O33" s="448"/>
      <c r="P33" s="448"/>
      <c r="Q33" s="435"/>
      <c r="R33" s="436"/>
      <c r="S33" s="436"/>
      <c r="T33" s="437"/>
    </row>
    <row r="34" spans="1:26" ht="13.5" customHeight="1">
      <c r="A34" s="43"/>
      <c r="B34" s="438"/>
      <c r="C34" s="439"/>
      <c r="D34" s="439"/>
      <c r="E34" s="440"/>
      <c r="F34" s="441"/>
      <c r="G34" s="442"/>
      <c r="H34" s="445"/>
      <c r="I34" s="446"/>
      <c r="J34" s="446"/>
      <c r="K34" s="449">
        <f>F34*H34</f>
        <v>0</v>
      </c>
      <c r="L34" s="450"/>
      <c r="M34" s="450"/>
      <c r="N34" s="445"/>
      <c r="O34" s="446"/>
      <c r="P34" s="446"/>
      <c r="Q34" s="431">
        <f>SUM(K34:P35)</f>
        <v>0</v>
      </c>
      <c r="R34" s="432"/>
      <c r="S34" s="433"/>
      <c r="T34" s="434"/>
    </row>
    <row r="35" spans="1:26" ht="13.5" customHeight="1" thickBot="1">
      <c r="A35" s="43"/>
      <c r="B35" s="438"/>
      <c r="C35" s="439"/>
      <c r="D35" s="439"/>
      <c r="E35" s="440"/>
      <c r="F35" s="443"/>
      <c r="G35" s="444"/>
      <c r="H35" s="447"/>
      <c r="I35" s="448"/>
      <c r="J35" s="448"/>
      <c r="K35" s="451"/>
      <c r="L35" s="452"/>
      <c r="M35" s="452"/>
      <c r="N35" s="447"/>
      <c r="O35" s="448"/>
      <c r="P35" s="448"/>
      <c r="Q35" s="435"/>
      <c r="R35" s="436"/>
      <c r="S35" s="436"/>
      <c r="T35" s="437"/>
    </row>
    <row r="36" spans="1:26" ht="14.25" customHeight="1" thickTop="1">
      <c r="B36" s="419" t="s">
        <v>63</v>
      </c>
      <c r="C36" s="420"/>
      <c r="D36" s="420"/>
      <c r="E36" s="420"/>
      <c r="F36" s="420"/>
      <c r="G36" s="420"/>
      <c r="H36" s="420"/>
      <c r="I36" s="420"/>
      <c r="J36" s="420"/>
      <c r="K36" s="420"/>
      <c r="L36" s="420"/>
      <c r="M36" s="420"/>
      <c r="N36" s="420"/>
      <c r="O36" s="420"/>
      <c r="P36" s="420"/>
      <c r="Q36" s="423">
        <f>SUM(Q32:T35)</f>
        <v>0</v>
      </c>
      <c r="R36" s="424"/>
      <c r="S36" s="425"/>
      <c r="T36" s="426"/>
    </row>
    <row r="37" spans="1:26">
      <c r="B37" s="421"/>
      <c r="C37" s="422"/>
      <c r="D37" s="422"/>
      <c r="E37" s="422"/>
      <c r="F37" s="422"/>
      <c r="G37" s="422"/>
      <c r="H37" s="422"/>
      <c r="I37" s="422"/>
      <c r="J37" s="422"/>
      <c r="K37" s="422"/>
      <c r="L37" s="422"/>
      <c r="M37" s="422"/>
      <c r="N37" s="422"/>
      <c r="O37" s="422"/>
      <c r="P37" s="422"/>
      <c r="Q37" s="427"/>
      <c r="R37" s="428"/>
      <c r="S37" s="428"/>
      <c r="T37" s="429"/>
    </row>
    <row r="38" spans="1:26" ht="13.5" customHeight="1">
      <c r="A38" s="16"/>
      <c r="B38" s="13" t="s">
        <v>16</v>
      </c>
      <c r="C38" s="430" t="s">
        <v>64</v>
      </c>
      <c r="D38" s="430"/>
      <c r="E38" s="430"/>
      <c r="F38" s="430"/>
      <c r="G38" s="430"/>
      <c r="H38" s="430"/>
      <c r="I38" s="430"/>
      <c r="J38" s="430"/>
      <c r="K38" s="430"/>
      <c r="L38" s="430"/>
      <c r="U38" s="17"/>
      <c r="V38" s="17"/>
      <c r="W38" s="36"/>
      <c r="X38" s="36"/>
      <c r="Y38" s="36"/>
      <c r="Z38" s="36"/>
    </row>
    <row r="39" spans="1:26" ht="13.5" customHeight="1">
      <c r="A39" s="16"/>
      <c r="B39" s="28"/>
      <c r="C39" s="28"/>
      <c r="D39" s="28"/>
      <c r="E39" s="28"/>
      <c r="F39" s="28"/>
      <c r="G39" s="28"/>
      <c r="H39" s="28"/>
      <c r="I39" s="28"/>
      <c r="J39" s="28"/>
      <c r="K39" s="28"/>
      <c r="U39" s="17"/>
      <c r="V39" s="17"/>
      <c r="W39" s="36"/>
      <c r="X39" s="36"/>
      <c r="Y39" s="36"/>
      <c r="Z39" s="36"/>
    </row>
    <row r="40" spans="1:26" ht="13.5" customHeight="1">
      <c r="A40" s="373" t="s">
        <v>73</v>
      </c>
      <c r="B40" s="374" t="s">
        <v>65</v>
      </c>
      <c r="C40" s="374"/>
      <c r="D40" s="374"/>
      <c r="E40" s="374"/>
      <c r="F40" s="374"/>
      <c r="G40" s="374"/>
      <c r="H40" s="374"/>
      <c r="I40" s="374"/>
      <c r="J40" s="374"/>
      <c r="K40" s="376" t="s">
        <v>79</v>
      </c>
      <c r="L40" s="376"/>
      <c r="M40" s="376"/>
      <c r="N40" s="376"/>
      <c r="O40" s="376"/>
      <c r="P40" s="376"/>
      <c r="Q40" s="376"/>
      <c r="R40" s="376"/>
      <c r="S40" s="376"/>
      <c r="T40" s="376"/>
    </row>
    <row r="41" spans="1:26" ht="13.5" customHeight="1">
      <c r="A41" s="373"/>
      <c r="B41" s="375"/>
      <c r="C41" s="375"/>
      <c r="D41" s="375"/>
      <c r="E41" s="375"/>
      <c r="F41" s="375"/>
      <c r="G41" s="375"/>
      <c r="H41" s="375"/>
      <c r="I41" s="375"/>
      <c r="J41" s="375"/>
      <c r="K41" s="377"/>
      <c r="L41" s="377"/>
      <c r="M41" s="377"/>
      <c r="N41" s="377"/>
      <c r="O41" s="377"/>
      <c r="P41" s="377"/>
      <c r="Q41" s="377"/>
      <c r="R41" s="377"/>
      <c r="S41" s="377"/>
      <c r="T41" s="377"/>
    </row>
    <row r="42" spans="1:26" ht="13.5" customHeight="1">
      <c r="B42" s="378" t="s">
        <v>121</v>
      </c>
      <c r="C42" s="379"/>
      <c r="D42" s="379"/>
      <c r="E42" s="378" t="s">
        <v>66</v>
      </c>
      <c r="F42" s="379"/>
      <c r="G42" s="399"/>
      <c r="H42" s="387" t="s">
        <v>122</v>
      </c>
      <c r="I42" s="388"/>
      <c r="J42" s="389"/>
      <c r="K42" s="378" t="s">
        <v>67</v>
      </c>
      <c r="L42" s="398"/>
      <c r="M42" s="399"/>
      <c r="N42" s="406" t="s">
        <v>99</v>
      </c>
      <c r="O42" s="407"/>
      <c r="P42" s="408"/>
      <c r="Q42" s="416" t="s">
        <v>68</v>
      </c>
      <c r="R42" s="378" t="s">
        <v>114</v>
      </c>
      <c r="S42" s="379"/>
      <c r="T42" s="399"/>
      <c r="U42" s="21"/>
      <c r="V42" s="19"/>
      <c r="W42" s="19"/>
      <c r="X42"/>
      <c r="Y42"/>
    </row>
    <row r="43" spans="1:26" ht="13.5" customHeight="1">
      <c r="B43" s="380"/>
      <c r="C43" s="381"/>
      <c r="D43" s="381"/>
      <c r="E43" s="380"/>
      <c r="F43" s="381"/>
      <c r="G43" s="401"/>
      <c r="H43" s="390"/>
      <c r="I43" s="391"/>
      <c r="J43" s="392"/>
      <c r="K43" s="380"/>
      <c r="L43" s="400"/>
      <c r="M43" s="401"/>
      <c r="N43" s="409"/>
      <c r="O43" s="410"/>
      <c r="P43" s="411"/>
      <c r="Q43" s="417"/>
      <c r="R43" s="380"/>
      <c r="S43" s="381"/>
      <c r="T43" s="401"/>
      <c r="U43" s="47"/>
      <c r="V43"/>
      <c r="W43"/>
      <c r="X43"/>
      <c r="Y43"/>
    </row>
    <row r="44" spans="1:26" ht="13.5" customHeight="1">
      <c r="B44" s="380"/>
      <c r="C44" s="381"/>
      <c r="D44" s="381"/>
      <c r="E44" s="380"/>
      <c r="F44" s="381"/>
      <c r="G44" s="401"/>
      <c r="H44" s="393"/>
      <c r="I44" s="394"/>
      <c r="J44" s="392"/>
      <c r="K44" s="402"/>
      <c r="L44" s="381"/>
      <c r="M44" s="401"/>
      <c r="N44" s="412"/>
      <c r="O44" s="410"/>
      <c r="P44" s="411"/>
      <c r="Q44" s="417"/>
      <c r="R44" s="380"/>
      <c r="S44" s="381"/>
      <c r="T44" s="401"/>
      <c r="U44" s="47"/>
      <c r="V44"/>
      <c r="W44"/>
      <c r="X44"/>
      <c r="Y44"/>
    </row>
    <row r="45" spans="1:26" ht="13.5" customHeight="1" thickBot="1">
      <c r="B45" s="382"/>
      <c r="C45" s="383"/>
      <c r="D45" s="383"/>
      <c r="E45" s="382"/>
      <c r="F45" s="383"/>
      <c r="G45" s="405"/>
      <c r="H45" s="395"/>
      <c r="I45" s="396"/>
      <c r="J45" s="397"/>
      <c r="K45" s="403"/>
      <c r="L45" s="404"/>
      <c r="M45" s="405"/>
      <c r="N45" s="413"/>
      <c r="O45" s="414"/>
      <c r="P45" s="415"/>
      <c r="Q45" s="418"/>
      <c r="R45" s="382"/>
      <c r="S45" s="383"/>
      <c r="T45" s="405"/>
      <c r="U45" s="47"/>
      <c r="V45"/>
      <c r="W45"/>
      <c r="X45"/>
      <c r="Y45"/>
    </row>
    <row r="46" spans="1:26" ht="13.5" customHeight="1" thickTop="1">
      <c r="B46" s="509"/>
      <c r="C46" s="510"/>
      <c r="D46" s="511"/>
      <c r="E46" s="509">
        <f>L52</f>
        <v>0</v>
      </c>
      <c r="F46" s="510"/>
      <c r="G46" s="511"/>
      <c r="H46" s="512">
        <f>B46-E46</f>
        <v>0</v>
      </c>
      <c r="I46" s="513"/>
      <c r="J46" s="514"/>
      <c r="K46" s="515">
        <v>2000000</v>
      </c>
      <c r="L46" s="516"/>
      <c r="M46" s="517"/>
      <c r="N46" s="512">
        <f>IF(H46&gt;K46,K46,H46)</f>
        <v>0</v>
      </c>
      <c r="O46" s="513"/>
      <c r="P46" s="514"/>
      <c r="Q46" s="384"/>
      <c r="R46" s="518">
        <f>ROUNDDOWN(N46*Q46,-3)</f>
        <v>0</v>
      </c>
      <c r="S46" s="519"/>
      <c r="T46" s="520"/>
      <c r="V46" s="55">
        <v>0.5</v>
      </c>
    </row>
    <row r="47" spans="1:26" ht="13.5" customHeight="1">
      <c r="B47" s="521"/>
      <c r="C47" s="522"/>
      <c r="D47" s="523"/>
      <c r="E47" s="521"/>
      <c r="F47" s="522"/>
      <c r="G47" s="523"/>
      <c r="H47" s="524"/>
      <c r="I47" s="525"/>
      <c r="J47" s="526"/>
      <c r="K47" s="527"/>
      <c r="L47" s="528"/>
      <c r="M47" s="529"/>
      <c r="N47" s="524"/>
      <c r="O47" s="525"/>
      <c r="P47" s="526"/>
      <c r="Q47" s="385"/>
      <c r="R47" s="518"/>
      <c r="S47" s="519"/>
      <c r="T47" s="520"/>
      <c r="V47" s="55">
        <v>0.33333333333333331</v>
      </c>
    </row>
    <row r="48" spans="1:26" ht="13.5" customHeight="1">
      <c r="B48" s="521"/>
      <c r="C48" s="522"/>
      <c r="D48" s="523"/>
      <c r="E48" s="521"/>
      <c r="F48" s="522"/>
      <c r="G48" s="523"/>
      <c r="H48" s="524"/>
      <c r="I48" s="525"/>
      <c r="J48" s="526"/>
      <c r="K48" s="527"/>
      <c r="L48" s="528"/>
      <c r="M48" s="529"/>
      <c r="N48" s="524"/>
      <c r="O48" s="525"/>
      <c r="P48" s="526"/>
      <c r="Q48" s="385"/>
      <c r="R48" s="518"/>
      <c r="S48" s="519"/>
      <c r="T48" s="520"/>
    </row>
    <row r="49" spans="1:26" ht="13.5" customHeight="1">
      <c r="B49" s="530"/>
      <c r="C49" s="531"/>
      <c r="D49" s="532"/>
      <c r="E49" s="530"/>
      <c r="F49" s="531"/>
      <c r="G49" s="532"/>
      <c r="H49" s="533"/>
      <c r="I49" s="534"/>
      <c r="J49" s="535"/>
      <c r="K49" s="536"/>
      <c r="L49" s="537"/>
      <c r="M49" s="538"/>
      <c r="N49" s="533"/>
      <c r="O49" s="534"/>
      <c r="P49" s="535"/>
      <c r="Q49" s="386"/>
      <c r="R49" s="539"/>
      <c r="S49" s="540"/>
      <c r="T49" s="541"/>
    </row>
    <row r="50" spans="1:26" ht="13.5" customHeight="1">
      <c r="B50" s="29"/>
      <c r="C50" s="29"/>
      <c r="D50" s="29"/>
      <c r="E50" s="48"/>
      <c r="F50" s="48"/>
      <c r="G50" s="48"/>
      <c r="H50" s="48"/>
      <c r="I50" s="48"/>
      <c r="J50" s="48"/>
      <c r="K50" s="48"/>
      <c r="L50" s="48"/>
      <c r="M50" s="48"/>
      <c r="N50" s="48"/>
      <c r="O50" s="48"/>
      <c r="P50" s="48"/>
      <c r="Q50" s="49"/>
      <c r="R50" s="48"/>
      <c r="S50" s="54"/>
      <c r="T50" s="54"/>
    </row>
    <row r="51" spans="1:26" ht="13.5" customHeight="1">
      <c r="B51" s="29"/>
      <c r="C51" s="29"/>
      <c r="D51" s="29"/>
      <c r="E51" s="349" t="s">
        <v>115</v>
      </c>
      <c r="F51" s="352" t="s">
        <v>18</v>
      </c>
      <c r="G51" s="353"/>
      <c r="H51" s="354"/>
      <c r="I51" s="353"/>
      <c r="J51" s="353"/>
      <c r="K51" s="354"/>
      <c r="L51" s="352" t="s">
        <v>116</v>
      </c>
      <c r="M51" s="353"/>
      <c r="N51" s="354"/>
      <c r="O51" s="353"/>
      <c r="P51" s="353"/>
      <c r="Q51" s="353"/>
      <c r="R51" s="353"/>
      <c r="S51" s="355" t="s">
        <v>75</v>
      </c>
      <c r="T51" s="356"/>
      <c r="U51" s="29"/>
      <c r="V51" s="18"/>
      <c r="W51" s="18"/>
      <c r="X51" s="18"/>
      <c r="Y51" s="18"/>
      <c r="Z51" s="20"/>
    </row>
    <row r="52" spans="1:26" ht="13.5" customHeight="1">
      <c r="B52" s="29"/>
      <c r="C52" s="29"/>
      <c r="D52" s="29"/>
      <c r="E52" s="350"/>
      <c r="F52" s="357"/>
      <c r="G52" s="358"/>
      <c r="H52" s="359"/>
      <c r="I52" s="358"/>
      <c r="J52" s="358"/>
      <c r="K52" s="359"/>
      <c r="L52" s="363"/>
      <c r="M52" s="364"/>
      <c r="N52" s="365"/>
      <c r="O52" s="364"/>
      <c r="P52" s="364"/>
      <c r="Q52" s="364"/>
      <c r="S52" s="369"/>
      <c r="T52" s="370"/>
      <c r="U52" s="29"/>
      <c r="V52" s="18"/>
      <c r="W52" s="18"/>
      <c r="X52" s="18"/>
      <c r="Y52" s="18"/>
      <c r="Z52" s="20"/>
    </row>
    <row r="53" spans="1:26" ht="13.5" customHeight="1">
      <c r="B53" s="29"/>
      <c r="C53" s="29"/>
      <c r="D53" s="29"/>
      <c r="E53" s="351"/>
      <c r="F53" s="360"/>
      <c r="G53" s="361"/>
      <c r="H53" s="362"/>
      <c r="I53" s="361"/>
      <c r="J53" s="361"/>
      <c r="K53" s="362"/>
      <c r="L53" s="366"/>
      <c r="M53" s="367"/>
      <c r="N53" s="368"/>
      <c r="O53" s="367"/>
      <c r="P53" s="367"/>
      <c r="Q53" s="367"/>
      <c r="R53" s="51" t="s">
        <v>13</v>
      </c>
      <c r="S53" s="371"/>
      <c r="T53" s="372"/>
      <c r="U53" s="29"/>
      <c r="V53" s="18"/>
      <c r="W53" s="18"/>
      <c r="X53" s="18"/>
      <c r="Y53" s="18"/>
      <c r="Z53" s="20"/>
    </row>
    <row r="54" spans="1:26" ht="13.5" customHeight="1">
      <c r="B54" s="29"/>
      <c r="C54" s="29"/>
      <c r="D54" s="29"/>
      <c r="E54" s="52"/>
      <c r="F54" s="20"/>
      <c r="G54" s="20"/>
      <c r="H54" s="70"/>
      <c r="I54" s="20"/>
      <c r="J54" s="20"/>
      <c r="K54" s="70"/>
      <c r="L54" s="50"/>
      <c r="M54" s="50"/>
      <c r="N54" s="64"/>
      <c r="O54" s="50"/>
      <c r="P54" s="50"/>
      <c r="Q54" s="50"/>
      <c r="R54" s="20"/>
      <c r="S54" s="53" t="s">
        <v>76</v>
      </c>
      <c r="T54" s="16" t="s">
        <v>77</v>
      </c>
      <c r="U54" s="29"/>
      <c r="V54" s="18"/>
      <c r="W54" s="18"/>
      <c r="X54" s="18"/>
      <c r="Y54" s="18"/>
      <c r="Z54" s="20"/>
    </row>
    <row r="55" spans="1:26" ht="13.5" customHeight="1">
      <c r="B55" s="29"/>
      <c r="C55" s="29"/>
      <c r="D55" s="29"/>
      <c r="E55" s="52"/>
      <c r="F55" s="20"/>
      <c r="G55" s="20"/>
      <c r="H55" s="20"/>
      <c r="I55" s="20"/>
      <c r="J55" s="20"/>
      <c r="K55" s="20"/>
      <c r="L55" s="50"/>
      <c r="M55" s="50"/>
      <c r="N55" s="50"/>
      <c r="O55" s="50"/>
      <c r="P55" s="50"/>
      <c r="Q55" s="50"/>
      <c r="R55" s="20"/>
      <c r="S55" s="16"/>
      <c r="T55" s="16"/>
      <c r="U55" s="29"/>
      <c r="V55" s="18"/>
      <c r="W55" s="18"/>
      <c r="X55" s="18"/>
      <c r="Y55" s="18"/>
      <c r="Z55" s="20"/>
    </row>
    <row r="56" spans="1:26" ht="13.5" customHeight="1">
      <c r="A56" s="13" t="s">
        <v>16</v>
      </c>
      <c r="B56" s="26">
        <v>1</v>
      </c>
      <c r="C56" s="345" t="s">
        <v>86</v>
      </c>
      <c r="D56" s="345"/>
      <c r="E56" s="345"/>
      <c r="F56" s="345"/>
      <c r="G56" s="345"/>
      <c r="H56" s="346"/>
      <c r="I56" s="345"/>
      <c r="J56" s="345"/>
      <c r="K56" s="346"/>
      <c r="L56" s="347"/>
      <c r="M56" s="345"/>
      <c r="N56" s="346"/>
      <c r="O56" s="345"/>
      <c r="P56" s="345"/>
      <c r="Q56" s="345"/>
      <c r="R56" s="345"/>
      <c r="S56" s="345"/>
      <c r="T56" s="345"/>
    </row>
    <row r="57" spans="1:26" ht="13.5" customHeight="1">
      <c r="A57" s="12"/>
      <c r="B57" s="26">
        <v>2</v>
      </c>
      <c r="C57" s="345" t="s">
        <v>102</v>
      </c>
      <c r="D57" s="345"/>
      <c r="E57" s="345"/>
      <c r="F57" s="345"/>
      <c r="G57" s="345"/>
      <c r="H57" s="346"/>
      <c r="I57" s="345"/>
      <c r="J57" s="345"/>
      <c r="K57" s="346"/>
      <c r="L57" s="347"/>
      <c r="M57" s="345"/>
      <c r="N57" s="346"/>
      <c r="O57" s="345"/>
      <c r="P57" s="345"/>
      <c r="Q57" s="345"/>
      <c r="R57" s="345"/>
      <c r="S57" s="345"/>
      <c r="T57" s="345"/>
    </row>
    <row r="58" spans="1:26" ht="13.2" customHeight="1">
      <c r="A58" s="12"/>
      <c r="B58" s="26"/>
      <c r="C58" s="345"/>
      <c r="D58" s="345"/>
      <c r="E58" s="345"/>
      <c r="F58" s="345"/>
      <c r="G58" s="345"/>
      <c r="H58" s="346"/>
      <c r="I58" s="345"/>
      <c r="J58" s="345"/>
      <c r="K58" s="346"/>
      <c r="L58" s="347"/>
      <c r="M58" s="345"/>
      <c r="N58" s="346"/>
      <c r="O58" s="345"/>
      <c r="P58" s="345"/>
      <c r="Q58" s="345"/>
      <c r="R58" s="345"/>
      <c r="S58" s="345"/>
      <c r="T58" s="345"/>
    </row>
    <row r="59" spans="1:26" ht="13.5" customHeight="1">
      <c r="B59" s="26">
        <v>3</v>
      </c>
      <c r="C59" s="348" t="s">
        <v>92</v>
      </c>
      <c r="D59" s="348"/>
      <c r="E59" s="348"/>
      <c r="F59" s="348"/>
      <c r="G59" s="348"/>
      <c r="H59" s="348"/>
      <c r="I59" s="348"/>
      <c r="J59" s="348"/>
      <c r="K59" s="348"/>
      <c r="L59" s="348"/>
      <c r="M59" s="348"/>
      <c r="N59" s="348"/>
      <c r="O59" s="348"/>
      <c r="P59" s="348"/>
      <c r="Q59" s="348"/>
      <c r="R59" s="348"/>
      <c r="S59" s="348"/>
      <c r="T59" s="348"/>
    </row>
    <row r="60" spans="1:26" ht="13.5" customHeight="1">
      <c r="B60" s="11"/>
      <c r="C60" s="348"/>
      <c r="D60" s="348"/>
      <c r="E60" s="348"/>
      <c r="F60" s="348"/>
      <c r="G60" s="348"/>
      <c r="H60" s="348"/>
      <c r="I60" s="348"/>
      <c r="J60" s="348"/>
      <c r="K60" s="348"/>
      <c r="L60" s="348"/>
      <c r="M60" s="348"/>
      <c r="N60" s="348"/>
      <c r="O60" s="348"/>
      <c r="P60" s="348"/>
      <c r="Q60" s="348"/>
      <c r="R60" s="348"/>
      <c r="S60" s="348"/>
      <c r="T60" s="348"/>
    </row>
    <row r="61" spans="1:26" ht="13.5" customHeight="1">
      <c r="B61" s="11"/>
      <c r="C61" s="348"/>
      <c r="D61" s="348"/>
      <c r="E61" s="348"/>
      <c r="F61" s="348"/>
      <c r="G61" s="348"/>
      <c r="H61" s="348"/>
      <c r="I61" s="348"/>
      <c r="J61" s="348"/>
      <c r="K61" s="348"/>
      <c r="L61" s="348"/>
      <c r="M61" s="348"/>
      <c r="N61" s="348"/>
      <c r="O61" s="348"/>
      <c r="P61" s="348"/>
      <c r="Q61" s="348"/>
      <c r="R61" s="348"/>
      <c r="S61" s="348"/>
      <c r="T61" s="348"/>
    </row>
    <row r="62" spans="1:26" ht="13.5" customHeight="1">
      <c r="B62" s="11"/>
    </row>
    <row r="63" spans="1:26" ht="13.5" customHeight="1">
      <c r="B63" s="11"/>
    </row>
    <row r="64" spans="1:26" ht="13.5" customHeight="1">
      <c r="B64" s="11"/>
      <c r="C64" s="3"/>
      <c r="D64" s="3"/>
      <c r="E64" s="3"/>
      <c r="F64" s="3"/>
      <c r="G64" s="3"/>
      <c r="H64" s="3"/>
    </row>
    <row r="65" spans="5:5">
      <c r="E65" s="12"/>
    </row>
  </sheetData>
  <mergeCells count="91">
    <mergeCell ref="A4:D5"/>
    <mergeCell ref="L4:M5"/>
    <mergeCell ref="N4:T5"/>
    <mergeCell ref="A2:D3"/>
    <mergeCell ref="L2:M3"/>
    <mergeCell ref="P2:P3"/>
    <mergeCell ref="Q2:Q3"/>
    <mergeCell ref="R2:R3"/>
    <mergeCell ref="S2:S3"/>
    <mergeCell ref="T2:T3"/>
    <mergeCell ref="A17:A18"/>
    <mergeCell ref="A19:A20"/>
    <mergeCell ref="B19:E20"/>
    <mergeCell ref="N2:N3"/>
    <mergeCell ref="O2:O3"/>
    <mergeCell ref="A6:E7"/>
    <mergeCell ref="A9:F10"/>
    <mergeCell ref="A12:F13"/>
    <mergeCell ref="A15:D16"/>
    <mergeCell ref="E15:L16"/>
    <mergeCell ref="F19:G20"/>
    <mergeCell ref="B17:T18"/>
    <mergeCell ref="Q19:T20"/>
    <mergeCell ref="N19:P20"/>
    <mergeCell ref="K19:M20"/>
    <mergeCell ref="H19:J20"/>
    <mergeCell ref="Q21:T22"/>
    <mergeCell ref="B23:E24"/>
    <mergeCell ref="F23:G24"/>
    <mergeCell ref="H23:J24"/>
    <mergeCell ref="K23:M24"/>
    <mergeCell ref="N23:P24"/>
    <mergeCell ref="Q23:T24"/>
    <mergeCell ref="B21:E22"/>
    <mergeCell ref="F21:G22"/>
    <mergeCell ref="H21:J22"/>
    <mergeCell ref="K21:M22"/>
    <mergeCell ref="N21:P22"/>
    <mergeCell ref="B25:P26"/>
    <mergeCell ref="Q25:T26"/>
    <mergeCell ref="A28:A29"/>
    <mergeCell ref="B28:T29"/>
    <mergeCell ref="A30:A31"/>
    <mergeCell ref="B30:E31"/>
    <mergeCell ref="F30:G31"/>
    <mergeCell ref="H30:J31"/>
    <mergeCell ref="K30:M31"/>
    <mergeCell ref="N30:P31"/>
    <mergeCell ref="Q30:T31"/>
    <mergeCell ref="B36:P37"/>
    <mergeCell ref="Q36:T37"/>
    <mergeCell ref="C38:L38"/>
    <mergeCell ref="R42:T45"/>
    <mergeCell ref="Q32:T33"/>
    <mergeCell ref="B34:E35"/>
    <mergeCell ref="F34:G35"/>
    <mergeCell ref="H34:J35"/>
    <mergeCell ref="K34:M35"/>
    <mergeCell ref="N34:P35"/>
    <mergeCell ref="Q34:T35"/>
    <mergeCell ref="B32:E33"/>
    <mergeCell ref="F32:G33"/>
    <mergeCell ref="H32:J33"/>
    <mergeCell ref="K32:M33"/>
    <mergeCell ref="N32:P33"/>
    <mergeCell ref="A40:A41"/>
    <mergeCell ref="B40:J41"/>
    <mergeCell ref="K40:T41"/>
    <mergeCell ref="B42:D45"/>
    <mergeCell ref="K46:M49"/>
    <mergeCell ref="N46:P49"/>
    <mergeCell ref="Q46:Q49"/>
    <mergeCell ref="H42:J45"/>
    <mergeCell ref="K42:M45"/>
    <mergeCell ref="N42:P45"/>
    <mergeCell ref="Q42:Q45"/>
    <mergeCell ref="E46:G49"/>
    <mergeCell ref="H46:J49"/>
    <mergeCell ref="R46:T49"/>
    <mergeCell ref="B46:D49"/>
    <mergeCell ref="E42:G45"/>
    <mergeCell ref="C56:T56"/>
    <mergeCell ref="C57:T58"/>
    <mergeCell ref="C59:T61"/>
    <mergeCell ref="E51:E53"/>
    <mergeCell ref="F51:K51"/>
    <mergeCell ref="L51:R51"/>
    <mergeCell ref="S51:T51"/>
    <mergeCell ref="F52:K53"/>
    <mergeCell ref="L52:Q53"/>
    <mergeCell ref="S52:T53"/>
  </mergeCells>
  <phoneticPr fontId="2"/>
  <dataValidations count="1">
    <dataValidation type="list" allowBlank="1" showInputMessage="1" showErrorMessage="1" sqref="Q46:Q49" xr:uid="{00000000-0002-0000-0200-000000000000}">
      <formula1>$V$46:$V$47</formula1>
    </dataValidation>
  </dataValidations>
  <pageMargins left="0.25" right="0" top="0.53" bottom="0" header="0.11811023622047245" footer="0.11811023622047245"/>
  <pageSetup paperSize="9" scale="9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実1</vt:lpstr>
      <vt:lpstr>実2</vt:lpstr>
      <vt:lpstr>実3</vt:lpstr>
      <vt:lpstr>実1!Print_Area</vt:lpstr>
      <vt:lpstr>実2!Print_Area</vt:lpstr>
      <vt:lpstr>実3!Print_Area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中村　青葉</cp:lastModifiedBy>
  <cp:lastPrinted>2024-08-15T01:52:56Z</cp:lastPrinted>
  <dcterms:created xsi:type="dcterms:W3CDTF">2009-11-05T09:13:08Z</dcterms:created>
  <dcterms:modified xsi:type="dcterms:W3CDTF">2025-03-14T02:27:12Z</dcterms:modified>
</cp:coreProperties>
</file>