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24226"/>
  <mc:AlternateContent xmlns:mc="http://schemas.openxmlformats.org/markup-compatibility/2006">
    <mc:Choice Requires="x15">
      <x15ac:absPath xmlns:x15ac="http://schemas.microsoft.com/office/spreadsheetml/2010/11/ac" url="X:\共通\●23 私学部ＨＰ\06 助成担当\45_令和６年度私立幼稚園等環境整備費補助に係る実績報告書の提出について（依頼）\式修正\"/>
    </mc:Choice>
  </mc:AlternateContent>
  <xr:revisionPtr revIDLastSave="0" documentId="13_ncr:1_{2B043FB7-E8DC-419A-912C-B045875C74AC}" xr6:coauthVersionLast="47" xr6:coauthVersionMax="47" xr10:uidLastSave="{00000000-0000-0000-0000-000000000000}"/>
  <bookViews>
    <workbookView xWindow="-108" yWindow="-108" windowWidth="23256" windowHeight="12456" activeTab="1" xr2:uid="{00000000-000D-0000-FFFF-FFFF00000000}"/>
  </bookViews>
  <sheets>
    <sheet name="実1" sheetId="18" r:id="rId1"/>
    <sheet name="実2" sheetId="15" r:id="rId2"/>
    <sheet name="実3" sheetId="20" r:id="rId3"/>
  </sheets>
  <definedNames>
    <definedName name="_xlnm.Print_Area" localSheetId="0">実1!$A$1:$R$62</definedName>
    <definedName name="_xlnm.Print_Area" localSheetId="1">実2!$A$1:$T$63</definedName>
    <definedName name="_xlnm.Print_Area" localSheetId="2">実3!$A$1:$T$61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3" i="15" l="1"/>
  <c r="I47" i="15" s="1"/>
  <c r="N4" i="20" l="1"/>
  <c r="F45" i="18" l="1"/>
  <c r="Q47" i="15" l="1"/>
  <c r="E11" i="15" s="1"/>
  <c r="E13" i="15" s="1"/>
  <c r="E46" i="20"/>
  <c r="T1" i="15"/>
  <c r="P1" i="15"/>
  <c r="Q1" i="15"/>
  <c r="R1" i="15"/>
  <c r="S1" i="15"/>
  <c r="O1" i="15"/>
  <c r="N1" i="15"/>
  <c r="T2" i="20"/>
  <c r="P2" i="20"/>
  <c r="Q2" i="20"/>
  <c r="R2" i="20"/>
  <c r="S2" i="20"/>
  <c r="O2" i="20"/>
  <c r="N2" i="20"/>
  <c r="F57" i="18"/>
  <c r="L54" i="18"/>
  <c r="L51" i="18"/>
  <c r="L48" i="18"/>
  <c r="O48" i="18" s="1"/>
  <c r="O54" i="18"/>
  <c r="O51" i="18"/>
  <c r="H46" i="20"/>
  <c r="N46" i="20" s="1"/>
  <c r="R46" i="20" s="1"/>
  <c r="K34" i="20"/>
  <c r="Q34" i="20" s="1"/>
  <c r="Q36" i="20" s="1"/>
  <c r="K32" i="20"/>
  <c r="Q32" i="20"/>
  <c r="K23" i="20"/>
  <c r="Q23" i="20"/>
  <c r="Q25" i="20" s="1"/>
  <c r="K21" i="20"/>
  <c r="Q21" i="20"/>
  <c r="N9" i="15" l="1"/>
  <c r="I45" i="18" l="1"/>
  <c r="I57" i="18" l="1"/>
  <c r="L45" i="18"/>
  <c r="O45" i="18" l="1"/>
  <c r="O57" i="18" s="1"/>
  <c r="L57"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T1" authorId="0" shapeId="0" xr:uid="{00000000-0006-0000-0100-000001000000}">
      <text>
        <r>
          <rPr>
            <b/>
            <sz val="9"/>
            <color indexed="81"/>
            <rFont val="ＭＳ Ｐゴシック"/>
            <family val="3"/>
            <charset val="128"/>
          </rPr>
          <t>自動表示</t>
        </r>
      </text>
    </comment>
    <comment ref="N3" authorId="0" shapeId="0" xr:uid="{00000000-0006-0000-0100-000002000000}">
      <text>
        <r>
          <rPr>
            <b/>
            <sz val="9"/>
            <color indexed="81"/>
            <rFont val="ＭＳ Ｐゴシック"/>
            <family val="3"/>
            <charset val="128"/>
          </rPr>
          <t>自動表示</t>
        </r>
      </text>
    </comment>
    <comment ref="Q47" authorId="0" shapeId="0" xr:uid="{00000000-0006-0000-0100-000003000000}">
      <text>
        <r>
          <rPr>
            <b/>
            <sz val="9"/>
            <color indexed="81"/>
            <rFont val="MS P ゴシック"/>
            <family val="3"/>
            <charset val="128"/>
          </rPr>
          <t>実1の「②実績報告額」に同じ</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T2" authorId="0" shapeId="0" xr:uid="{00000000-0006-0000-0200-000001000000}">
      <text>
        <r>
          <rPr>
            <b/>
            <sz val="9"/>
            <color indexed="81"/>
            <rFont val="ＭＳ Ｐゴシック"/>
            <family val="3"/>
            <charset val="128"/>
          </rPr>
          <t>自動表示</t>
        </r>
      </text>
    </comment>
    <comment ref="N4" authorId="0" shapeId="0" xr:uid="{00000000-0006-0000-0200-000002000000}">
      <text>
        <r>
          <rPr>
            <b/>
            <sz val="9"/>
            <color indexed="81"/>
            <rFont val="ＭＳ Ｐゴシック"/>
            <family val="3"/>
            <charset val="128"/>
          </rPr>
          <t>自動表示</t>
        </r>
      </text>
    </comment>
    <comment ref="K21" authorId="0" shapeId="0" xr:uid="{00000000-0006-0000-0200-000003000000}">
      <text>
        <r>
          <rPr>
            <b/>
            <sz val="9"/>
            <color indexed="81"/>
            <rFont val="ＭＳ Ｐゴシック"/>
            <family val="3"/>
            <charset val="128"/>
          </rPr>
          <t>自動表示</t>
        </r>
        <r>
          <rPr>
            <sz val="9"/>
            <color indexed="81"/>
            <rFont val="ＭＳ Ｐゴシック"/>
            <family val="3"/>
            <charset val="128"/>
          </rPr>
          <t xml:space="preserve">
</t>
        </r>
      </text>
    </comment>
    <comment ref="Q21" authorId="0" shapeId="0" xr:uid="{00000000-0006-0000-0200-000004000000}">
      <text>
        <r>
          <rPr>
            <b/>
            <sz val="9"/>
            <color indexed="81"/>
            <rFont val="ＭＳ Ｐゴシック"/>
            <family val="3"/>
            <charset val="128"/>
          </rPr>
          <t>自動表示</t>
        </r>
      </text>
    </comment>
    <comment ref="Q25" authorId="0" shapeId="0" xr:uid="{00000000-0006-0000-0200-000005000000}">
      <text>
        <r>
          <rPr>
            <b/>
            <sz val="9"/>
            <color indexed="81"/>
            <rFont val="ＭＳ Ｐゴシック"/>
            <family val="3"/>
            <charset val="128"/>
          </rPr>
          <t>自動表示</t>
        </r>
      </text>
    </comment>
    <comment ref="Q36" authorId="0" shapeId="0" xr:uid="{00000000-0006-0000-0200-000006000000}">
      <text>
        <r>
          <rPr>
            <b/>
            <sz val="9"/>
            <color indexed="81"/>
            <rFont val="ＭＳ Ｐゴシック"/>
            <family val="3"/>
            <charset val="128"/>
          </rPr>
          <t>自動表示</t>
        </r>
      </text>
    </comment>
    <comment ref="H46" authorId="0" shapeId="0" xr:uid="{00000000-0006-0000-0200-000007000000}">
      <text>
        <r>
          <rPr>
            <b/>
            <sz val="9"/>
            <color indexed="81"/>
            <rFont val="ＭＳ Ｐゴシック"/>
            <family val="3"/>
            <charset val="128"/>
          </rPr>
          <t>自動表示</t>
        </r>
        <r>
          <rPr>
            <sz val="9"/>
            <color indexed="81"/>
            <rFont val="ＭＳ Ｐゴシック"/>
            <family val="3"/>
            <charset val="128"/>
          </rPr>
          <t xml:space="preserve">
</t>
        </r>
      </text>
    </comment>
    <comment ref="N46" authorId="0" shapeId="0" xr:uid="{00000000-0006-0000-0200-000008000000}">
      <text>
        <r>
          <rPr>
            <b/>
            <sz val="9"/>
            <color indexed="81"/>
            <rFont val="ＭＳ Ｐゴシック"/>
            <family val="3"/>
            <charset val="128"/>
          </rPr>
          <t>自動表示</t>
        </r>
      </text>
    </comment>
  </commentList>
</comments>
</file>

<file path=xl/sharedStrings.xml><?xml version="1.0" encoding="utf-8"?>
<sst xmlns="http://schemas.openxmlformats.org/spreadsheetml/2006/main" count="150" uniqueCount="124">
  <si>
    <t>年</t>
    <rPh sb="0" eb="1">
      <t>ネン</t>
    </rPh>
    <phoneticPr fontId="2"/>
  </si>
  <si>
    <t>月</t>
    <rPh sb="0" eb="1">
      <t>ガツ</t>
    </rPh>
    <phoneticPr fontId="2"/>
  </si>
  <si>
    <t>日</t>
    <rPh sb="0" eb="1">
      <t>ニチ</t>
    </rPh>
    <phoneticPr fontId="2"/>
  </si>
  <si>
    <t>法人番号</t>
    <rPh sb="0" eb="2">
      <t>ホウジン</t>
    </rPh>
    <rPh sb="2" eb="4">
      <t>バンゴウ</t>
    </rPh>
    <phoneticPr fontId="2"/>
  </si>
  <si>
    <t>東 京 都 知 事  殿</t>
    <rPh sb="0" eb="1">
      <t>ヒガシ</t>
    </rPh>
    <rPh sb="2" eb="3">
      <t>キョウ</t>
    </rPh>
    <rPh sb="4" eb="5">
      <t>ミヤコ</t>
    </rPh>
    <rPh sb="6" eb="7">
      <t>チ</t>
    </rPh>
    <rPh sb="8" eb="9">
      <t>コト</t>
    </rPh>
    <rPh sb="11" eb="12">
      <t>ドノ</t>
    </rPh>
    <phoneticPr fontId="2"/>
  </si>
  <si>
    <t>　事務担当者名</t>
    <rPh sb="1" eb="3">
      <t>ジム</t>
    </rPh>
    <rPh sb="3" eb="7">
      <t>タントウシャメイ</t>
    </rPh>
    <phoneticPr fontId="2"/>
  </si>
  <si>
    <t>印</t>
    <rPh sb="0" eb="1">
      <t>イン</t>
    </rPh>
    <phoneticPr fontId="2"/>
  </si>
  <si>
    <t>電話番号</t>
    <rPh sb="0" eb="2">
      <t>デンワ</t>
    </rPh>
    <rPh sb="2" eb="4">
      <t>バンゴウ</t>
    </rPh>
    <phoneticPr fontId="2"/>
  </si>
  <si>
    <t>記</t>
    <rPh sb="0" eb="1">
      <t>キ</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</si>
  <si>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</si>
  <si>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</si>
  <si>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</si>
  <si>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</si>
  <si>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</si>
  <si>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金　額</t>
    <rPh sb="0" eb="1">
      <t>キン</t>
    </rPh>
    <rPh sb="2" eb="3">
      <t>ガク</t>
    </rPh>
    <phoneticPr fontId="2"/>
  </si>
  <si>
    <t>合　　計</t>
    <rPh sb="0" eb="1">
      <t>ゴウ</t>
    </rPh>
    <rPh sb="3" eb="4">
      <t>ケイ</t>
    </rPh>
    <phoneticPr fontId="2"/>
  </si>
  <si>
    <t>（注）</t>
    <rPh sb="1" eb="2">
      <t>チュウ</t>
    </rPh>
    <phoneticPr fontId="8"/>
  </si>
  <si>
    <t>幼稚園番号</t>
    <rPh sb="0" eb="3">
      <t>ヨ</t>
    </rPh>
    <rPh sb="3" eb="5">
      <t>バンゴウ</t>
    </rPh>
    <phoneticPr fontId="2"/>
  </si>
  <si>
    <t>■他の地方公共団体等の補助金名称</t>
    <rPh sb="1" eb="2">
      <t>タ</t>
    </rPh>
    <rPh sb="3" eb="5">
      <t>チホウ</t>
    </rPh>
    <rPh sb="5" eb="7">
      <t>コウキョウ</t>
    </rPh>
    <rPh sb="7" eb="10">
      <t>ダンタイナド</t>
    </rPh>
    <rPh sb="11" eb="14">
      <t>ホジョキン</t>
    </rPh>
    <rPh sb="14" eb="16">
      <t>メイショウ</t>
    </rPh>
    <phoneticPr fontId="2"/>
  </si>
  <si>
    <t>品　名</t>
    <rPh sb="0" eb="1">
      <t>シナ</t>
    </rPh>
    <rPh sb="2" eb="3">
      <t>メイ</t>
    </rPh>
    <phoneticPr fontId="2"/>
  </si>
  <si>
    <t>０</t>
    <phoneticPr fontId="2"/>
  </si>
  <si>
    <t>理事長・設置者名</t>
    <rPh sb="0" eb="3">
      <t>リジチョウ</t>
    </rPh>
    <rPh sb="4" eb="6">
      <t>セッチ</t>
    </rPh>
    <rPh sb="6" eb="7">
      <t>シャ</t>
    </rPh>
    <rPh sb="7" eb="8">
      <t>メイ</t>
    </rPh>
    <phoneticPr fontId="2"/>
  </si>
  <si>
    <t>郵便番号</t>
    <rPh sb="0" eb="4">
      <t>ユウビンバンゴウ</t>
    </rPh>
    <phoneticPr fontId="2"/>
  </si>
  <si>
    <t>幼稚園番号</t>
    <rPh sb="0" eb="3">
      <t>ヨウチエン</t>
    </rPh>
    <rPh sb="3" eb="5">
      <t>バンゴウ</t>
    </rPh>
    <phoneticPr fontId="2"/>
  </si>
  <si>
    <t>(２)</t>
    <phoneticPr fontId="2"/>
  </si>
  <si>
    <t>実績報告　１</t>
    <rPh sb="0" eb="2">
      <t>ジッセキ</t>
    </rPh>
    <rPh sb="2" eb="4">
      <t>ホウコク</t>
    </rPh>
    <phoneticPr fontId="2"/>
  </si>
  <si>
    <t>第２号様式</t>
    <rPh sb="0" eb="1">
      <t>ダイ</t>
    </rPh>
    <rPh sb="2" eb="3">
      <t>ゴウ</t>
    </rPh>
    <rPh sb="3" eb="5">
      <t>ヨウシキ</t>
    </rPh>
    <phoneticPr fontId="2"/>
  </si>
  <si>
    <t>①交付決定額</t>
    <rPh sb="1" eb="3">
      <t>コウフ</t>
    </rPh>
    <rPh sb="3" eb="6">
      <t>ケッテイガク</t>
    </rPh>
    <phoneticPr fontId="2"/>
  </si>
  <si>
    <r>
      <t>数量</t>
    </r>
    <r>
      <rPr>
        <sz val="9"/>
        <rFont val="ＭＳ ゴシック"/>
        <family val="3"/>
        <charset val="128"/>
      </rPr>
      <t>(点)</t>
    </r>
    <rPh sb="0" eb="1">
      <t>カズ</t>
    </rPh>
    <rPh sb="1" eb="2">
      <t>リョウ</t>
    </rPh>
    <rPh sb="3" eb="4">
      <t>テン</t>
    </rPh>
    <phoneticPr fontId="2"/>
  </si>
  <si>
    <t>納入(完了)年月日</t>
    <rPh sb="0" eb="2">
      <t>ノウニュウ</t>
    </rPh>
    <rPh sb="3" eb="5">
      <t>カンリョウ</t>
    </rPh>
    <rPh sb="6" eb="9">
      <t>ネンガッピ</t>
    </rPh>
    <phoneticPr fontId="2"/>
  </si>
  <si>
    <r>
      <t>実支出額</t>
    </r>
    <r>
      <rPr>
        <sz val="9"/>
        <rFont val="ＭＳ ゴシック"/>
        <family val="3"/>
        <charset val="128"/>
      </rPr>
      <t>(円)</t>
    </r>
    <rPh sb="0" eb="4">
      <t>ジッシシュツガク</t>
    </rPh>
    <rPh sb="5" eb="6">
      <t>エン</t>
    </rPh>
    <phoneticPr fontId="2"/>
  </si>
  <si>
    <t>支出年月日</t>
    <rPh sb="0" eb="2">
      <t>シシュツ</t>
    </rPh>
    <rPh sb="2" eb="5">
      <t>ネンガッピ</t>
    </rPh>
    <phoneticPr fontId="2"/>
  </si>
  <si>
    <t>支出先</t>
    <rPh sb="0" eb="2">
      <t>シシュツ</t>
    </rPh>
    <rPh sb="2" eb="3">
      <t>サキ</t>
    </rPh>
    <phoneticPr fontId="2"/>
  </si>
  <si>
    <t>(５)</t>
    <phoneticPr fontId="2"/>
  </si>
  <si>
    <t>１　補助金執行額</t>
    <rPh sb="2" eb="5">
      <t>ホジョキン</t>
    </rPh>
    <rPh sb="5" eb="8">
      <t>シッコウガク</t>
    </rPh>
    <phoneticPr fontId="2"/>
  </si>
  <si>
    <r>
      <t xml:space="preserve">法人/設置者所在地
</t>
    </r>
    <r>
      <rPr>
        <sz val="8"/>
        <rFont val="ＭＳ ゴシック"/>
        <family val="3"/>
        <charset val="128"/>
      </rPr>
      <t>（印鑑証明書と同一）</t>
    </r>
    <rPh sb="0" eb="2">
      <t>ホウジン</t>
    </rPh>
    <rPh sb="3" eb="5">
      <t>セッチ</t>
    </rPh>
    <rPh sb="5" eb="6">
      <t>シャ</t>
    </rPh>
    <rPh sb="6" eb="9">
      <t>ショザイチ</t>
    </rPh>
    <rPh sb="11" eb="13">
      <t>インカン</t>
    </rPh>
    <rPh sb="13" eb="15">
      <t>ショウメイ</t>
    </rPh>
    <rPh sb="15" eb="16">
      <t>ショ</t>
    </rPh>
    <rPh sb="17" eb="19">
      <t>ドウイツ</t>
    </rPh>
    <phoneticPr fontId="2"/>
  </si>
  <si>
    <t>　　※登録印鑑
　　（実印）を押印</t>
    <rPh sb="3" eb="5">
      <t>トウロク</t>
    </rPh>
    <rPh sb="5" eb="7">
      <t>インカン</t>
    </rPh>
    <rPh sb="11" eb="13">
      <t>ジツイン</t>
    </rPh>
    <rPh sb="15" eb="17">
      <t>オウイン</t>
    </rPh>
    <phoneticPr fontId="2"/>
  </si>
  <si>
    <t>（注）</t>
    <rPh sb="1" eb="2">
      <t>チュウ</t>
    </rPh>
    <phoneticPr fontId="2"/>
  </si>
  <si>
    <t>1　交付申請時と執行内容に変更がない場合は、「交付決定額」＝「補助金執行額」となります。</t>
    <rPh sb="2" eb="4">
      <t>コウフ</t>
    </rPh>
    <rPh sb="4" eb="6">
      <t>シンセイ</t>
    </rPh>
    <rPh sb="6" eb="7">
      <t>ジ</t>
    </rPh>
    <rPh sb="8" eb="10">
      <t>シッコウ</t>
    </rPh>
    <rPh sb="10" eb="12">
      <t>ナイヨウ</t>
    </rPh>
    <rPh sb="13" eb="15">
      <t>ヘンコウ</t>
    </rPh>
    <rPh sb="18" eb="20">
      <t>バアイ</t>
    </rPh>
    <rPh sb="23" eb="25">
      <t>コウフ</t>
    </rPh>
    <rPh sb="25" eb="27">
      <t>ケッテイ</t>
    </rPh>
    <rPh sb="27" eb="28">
      <t>ガク</t>
    </rPh>
    <rPh sb="31" eb="34">
      <t>ホジョキン</t>
    </rPh>
    <rPh sb="34" eb="36">
      <t>シッコウ</t>
    </rPh>
    <rPh sb="36" eb="37">
      <t>ガク</t>
    </rPh>
    <phoneticPr fontId="2"/>
  </si>
  <si>
    <t>１　交付決定額及び補助金執行額</t>
    <rPh sb="2" eb="4">
      <t>コウフ</t>
    </rPh>
    <rPh sb="4" eb="7">
      <t>ケッテイガク</t>
    </rPh>
    <rPh sb="7" eb="8">
      <t>オヨ</t>
    </rPh>
    <rPh sb="9" eb="12">
      <t>ホジョキン</t>
    </rPh>
    <rPh sb="12" eb="15">
      <t>シッコウガク</t>
    </rPh>
    <phoneticPr fontId="2"/>
  </si>
  <si>
    <t>交付決定額①</t>
    <rPh sb="0" eb="2">
      <t>コウフ</t>
    </rPh>
    <rPh sb="2" eb="5">
      <t>ケッテイガク</t>
    </rPh>
    <phoneticPr fontId="2"/>
  </si>
  <si>
    <t>２　補助対象経費</t>
    <rPh sb="2" eb="4">
      <t>ホジョ</t>
    </rPh>
    <rPh sb="4" eb="6">
      <t>タイショウ</t>
    </rPh>
    <rPh sb="6" eb="8">
      <t>ケイヒ</t>
    </rPh>
    <phoneticPr fontId="2"/>
  </si>
  <si>
    <t>変更があった場合は○</t>
    <rPh sb="0" eb="2">
      <t>ヘンコウ</t>
    </rPh>
    <rPh sb="6" eb="8">
      <t>バアイ</t>
    </rPh>
    <phoneticPr fontId="2"/>
  </si>
  <si>
    <t>④に関する他地方公共団体の補助金名称等</t>
    <rPh sb="2" eb="3">
      <t>カン</t>
    </rPh>
    <rPh sb="18" eb="19">
      <t>トウ</t>
    </rPh>
    <phoneticPr fontId="2"/>
  </si>
  <si>
    <t>（添付書類）</t>
  </si>
  <si>
    <t>納品書、工事完了届の写し　※業者が作成したもの</t>
    <rPh sb="0" eb="3">
      <t>ノウヒンショ</t>
    </rPh>
    <rPh sb="4" eb="6">
      <t>コウジ</t>
    </rPh>
    <rPh sb="6" eb="8">
      <t>カンリョウ</t>
    </rPh>
    <rPh sb="8" eb="9">
      <t>トドケ</t>
    </rPh>
    <rPh sb="14" eb="16">
      <t>ギョウシャ</t>
    </rPh>
    <rPh sb="17" eb="19">
      <t>サクセイ</t>
    </rPh>
    <phoneticPr fontId="2"/>
  </si>
  <si>
    <t>請求書の写し　※業者が作成したもの</t>
    <rPh sb="0" eb="3">
      <t>セイキュウショ</t>
    </rPh>
    <rPh sb="8" eb="10">
      <t>ギョウシャ</t>
    </rPh>
    <rPh sb="11" eb="13">
      <t>サクセイ</t>
    </rPh>
    <phoneticPr fontId="2"/>
  </si>
  <si>
    <t>領収書の写し　※金融機関の振込証書でも可（レシートは不可）</t>
    <rPh sb="0" eb="3">
      <t>リョウシュウショ</t>
    </rPh>
    <rPh sb="8" eb="10">
      <t>キンユウ</t>
    </rPh>
    <rPh sb="10" eb="12">
      <t>キカン</t>
    </rPh>
    <rPh sb="13" eb="15">
      <t>フリコ</t>
    </rPh>
    <rPh sb="15" eb="17">
      <t>ショウショ</t>
    </rPh>
    <rPh sb="19" eb="20">
      <t>カ</t>
    </rPh>
    <rPh sb="26" eb="28">
      <t>フカ</t>
    </rPh>
    <phoneticPr fontId="2"/>
  </si>
  <si>
    <t>※交付申請時から内容変更があった場合のみ提出</t>
    <rPh sb="1" eb="3">
      <t>コウフ</t>
    </rPh>
    <rPh sb="3" eb="5">
      <t>シンセイ</t>
    </rPh>
    <rPh sb="5" eb="6">
      <t>ジ</t>
    </rPh>
    <rPh sb="8" eb="10">
      <t>ナイヨウ</t>
    </rPh>
    <rPh sb="10" eb="12">
      <t>ヘンコウ</t>
    </rPh>
    <rPh sb="16" eb="18">
      <t>バアイ</t>
    </rPh>
    <rPh sb="20" eb="22">
      <t>テイシュツ</t>
    </rPh>
    <phoneticPr fontId="2"/>
  </si>
  <si>
    <t>実績報告　３</t>
    <rPh sb="0" eb="2">
      <t>ジッセキ</t>
    </rPh>
    <rPh sb="2" eb="4">
      <t>ホウコク</t>
    </rPh>
    <phoneticPr fontId="2"/>
  </si>
  <si>
    <t>３　執行変更</t>
    <rPh sb="2" eb="4">
      <t>シッコウ</t>
    </rPh>
    <rPh sb="4" eb="6">
      <t>ヘンコウ</t>
    </rPh>
    <phoneticPr fontId="2"/>
  </si>
  <si>
    <t>（1）執行額変更の内容</t>
    <rPh sb="3" eb="5">
      <t>シッコウ</t>
    </rPh>
    <rPh sb="5" eb="6">
      <t>ガク</t>
    </rPh>
    <rPh sb="6" eb="8">
      <t>ヘンコウ</t>
    </rPh>
    <rPh sb="9" eb="11">
      <t>ナイヨウ</t>
    </rPh>
    <phoneticPr fontId="2"/>
  </si>
  <si>
    <t>（2）執行額変更の理由</t>
    <rPh sb="3" eb="5">
      <t>シッコウ</t>
    </rPh>
    <rPh sb="5" eb="6">
      <t>ガク</t>
    </rPh>
    <phoneticPr fontId="2"/>
  </si>
  <si>
    <t>（3）変更額明細</t>
    <rPh sb="3" eb="5">
      <t>ヘンコウ</t>
    </rPh>
    <rPh sb="5" eb="6">
      <t>ガク</t>
    </rPh>
    <rPh sb="6" eb="8">
      <t>メイサイ</t>
    </rPh>
    <phoneticPr fontId="2"/>
  </si>
  <si>
    <t>⇒変更があった品物についてのみ記入してください。</t>
    <rPh sb="1" eb="3">
      <t>ヘンコウ</t>
    </rPh>
    <rPh sb="7" eb="9">
      <t>シナモノ</t>
    </rPh>
    <rPh sb="15" eb="17">
      <t>キニュウ</t>
    </rPh>
    <phoneticPr fontId="2"/>
  </si>
  <si>
    <t>ア　変更事業経費　明細（変更前）</t>
    <rPh sb="2" eb="4">
      <t>ヘンコウ</t>
    </rPh>
    <rPh sb="4" eb="6">
      <t>ジギョウ</t>
    </rPh>
    <rPh sb="6" eb="8">
      <t>ケイヒ</t>
    </rPh>
    <rPh sb="9" eb="11">
      <t>メイサイ</t>
    </rPh>
    <rPh sb="12" eb="14">
      <t>ヘンコウ</t>
    </rPh>
    <rPh sb="14" eb="15">
      <t>マエ</t>
    </rPh>
    <phoneticPr fontId="2"/>
  </si>
  <si>
    <r>
      <t>数量</t>
    </r>
    <r>
      <rPr>
        <sz val="9"/>
        <rFont val="ＭＳ ゴシック"/>
        <family val="3"/>
        <charset val="128"/>
      </rPr>
      <t>(点)
①</t>
    </r>
    <rPh sb="0" eb="1">
      <t>カズ</t>
    </rPh>
    <rPh sb="1" eb="2">
      <t>リョウ</t>
    </rPh>
    <rPh sb="3" eb="4">
      <t>テン</t>
    </rPh>
    <phoneticPr fontId="2"/>
  </si>
  <si>
    <r>
      <t>単　価</t>
    </r>
    <r>
      <rPr>
        <sz val="9"/>
        <rFont val="ＭＳ ゴシック"/>
        <family val="3"/>
        <charset val="128"/>
      </rPr>
      <t>(円)
②</t>
    </r>
    <rPh sb="0" eb="1">
      <t>タン</t>
    </rPh>
    <rPh sb="2" eb="3">
      <t>アタイ</t>
    </rPh>
    <rPh sb="4" eb="5">
      <t>エン</t>
    </rPh>
    <phoneticPr fontId="2"/>
  </si>
  <si>
    <r>
      <t>金　額</t>
    </r>
    <r>
      <rPr>
        <sz val="9"/>
        <rFont val="ＭＳ ゴシック"/>
        <family val="3"/>
        <charset val="128"/>
      </rPr>
      <t>(円)
①×②＝③</t>
    </r>
    <rPh sb="0" eb="1">
      <t>キン</t>
    </rPh>
    <rPh sb="2" eb="3">
      <t>ガク</t>
    </rPh>
    <rPh sb="4" eb="5">
      <t>エン</t>
    </rPh>
    <phoneticPr fontId="2"/>
  </si>
  <si>
    <r>
      <t>設置費用等</t>
    </r>
    <r>
      <rPr>
        <sz val="9"/>
        <rFont val="ＭＳ ゴシック"/>
        <family val="3"/>
        <charset val="128"/>
      </rPr>
      <t>(円)
④</t>
    </r>
    <rPh sb="0" eb="2">
      <t>セッチ</t>
    </rPh>
    <rPh sb="2" eb="4">
      <t>ヒヨウ</t>
    </rPh>
    <rPh sb="4" eb="5">
      <t>トウ</t>
    </rPh>
    <rPh sb="6" eb="7">
      <t>エン</t>
    </rPh>
    <phoneticPr fontId="2"/>
  </si>
  <si>
    <r>
      <t>合計金額</t>
    </r>
    <r>
      <rPr>
        <sz val="9"/>
        <rFont val="ＭＳ ゴシック"/>
        <family val="3"/>
        <charset val="128"/>
      </rPr>
      <t>(円)
③＋④＝⑤</t>
    </r>
    <rPh sb="0" eb="2">
      <t>ゴウケイ</t>
    </rPh>
    <rPh sb="2" eb="3">
      <t>キン</t>
    </rPh>
    <rPh sb="3" eb="4">
      <t>ガク</t>
    </rPh>
    <rPh sb="5" eb="6">
      <t>エン</t>
    </rPh>
    <phoneticPr fontId="2"/>
  </si>
  <si>
    <t>変更項目の事業経費（変更前）　計</t>
    <rPh sb="0" eb="2">
      <t>ヘンコウ</t>
    </rPh>
    <rPh sb="2" eb="4">
      <t>コウモク</t>
    </rPh>
    <rPh sb="5" eb="6">
      <t>コト</t>
    </rPh>
    <rPh sb="6" eb="7">
      <t>ギョウ</t>
    </rPh>
    <rPh sb="7" eb="8">
      <t>キョウ</t>
    </rPh>
    <rPh sb="8" eb="9">
      <t>ヒ</t>
    </rPh>
    <rPh sb="10" eb="12">
      <t>ヘンコウ</t>
    </rPh>
    <rPh sb="12" eb="13">
      <t>マエ</t>
    </rPh>
    <rPh sb="15" eb="16">
      <t>ケイ</t>
    </rPh>
    <phoneticPr fontId="2"/>
  </si>
  <si>
    <t>イ　変更事業経費　明細（変更後）</t>
    <rPh sb="2" eb="4">
      <t>ヘンコウ</t>
    </rPh>
    <rPh sb="4" eb="6">
      <t>ジギョウ</t>
    </rPh>
    <rPh sb="6" eb="8">
      <t>ケイヒ</t>
    </rPh>
    <rPh sb="9" eb="11">
      <t>メイサイ</t>
    </rPh>
    <rPh sb="12" eb="14">
      <t>ヘンコウ</t>
    </rPh>
    <rPh sb="14" eb="15">
      <t>ゴ</t>
    </rPh>
    <phoneticPr fontId="2"/>
  </si>
  <si>
    <t>変更項目の事業経費（変更後）　計</t>
    <rPh sb="0" eb="2">
      <t>ヘンコウ</t>
    </rPh>
    <rPh sb="2" eb="4">
      <t>コウモク</t>
    </rPh>
    <rPh sb="5" eb="6">
      <t>コト</t>
    </rPh>
    <rPh sb="6" eb="7">
      <t>ギョウ</t>
    </rPh>
    <rPh sb="7" eb="8">
      <t>キョウ</t>
    </rPh>
    <rPh sb="8" eb="9">
      <t>ヒ</t>
    </rPh>
    <rPh sb="10" eb="12">
      <t>ヘンコウ</t>
    </rPh>
    <rPh sb="12" eb="13">
      <t>ゴ</t>
    </rPh>
    <rPh sb="15" eb="16">
      <t>ケイ</t>
    </rPh>
    <phoneticPr fontId="2"/>
  </si>
  <si>
    <t>1　記入しきれない場合は、別紙にて提出のこと。</t>
    <rPh sb="2" eb="4">
      <t>キニュウ</t>
    </rPh>
    <rPh sb="9" eb="11">
      <t>バアイ</t>
    </rPh>
    <rPh sb="13" eb="15">
      <t>ベッシ</t>
    </rPh>
    <rPh sb="17" eb="19">
      <t>テイシュツ</t>
    </rPh>
    <phoneticPr fontId="2"/>
  </si>
  <si>
    <t>　変更後の補助金執行額算定</t>
    <rPh sb="1" eb="3">
      <t>ヘンコウ</t>
    </rPh>
    <rPh sb="3" eb="4">
      <t>ゴ</t>
    </rPh>
    <rPh sb="5" eb="8">
      <t>ホジョキン</t>
    </rPh>
    <rPh sb="8" eb="10">
      <t>シッコウ</t>
    </rPh>
    <rPh sb="10" eb="11">
      <t>ガク</t>
    </rPh>
    <rPh sb="11" eb="13">
      <t>サンテイ</t>
    </rPh>
    <phoneticPr fontId="2"/>
  </si>
  <si>
    <r>
      <t xml:space="preserve">補助対象とならない経費
</t>
    </r>
    <r>
      <rPr>
        <sz val="9"/>
        <rFont val="ＭＳ ゴシック"/>
        <family val="3"/>
        <charset val="128"/>
      </rPr>
      <t>(円)⑦</t>
    </r>
    <rPh sb="0" eb="2">
      <t>ホジョ</t>
    </rPh>
    <rPh sb="2" eb="4">
      <t>タイショウ</t>
    </rPh>
    <rPh sb="9" eb="11">
      <t>ケイヒ</t>
    </rPh>
    <rPh sb="13" eb="14">
      <t>エン</t>
    </rPh>
    <phoneticPr fontId="2"/>
  </si>
  <si>
    <r>
      <t>補助基準額</t>
    </r>
    <r>
      <rPr>
        <sz val="9"/>
        <rFont val="ＭＳ ゴシック"/>
        <family val="3"/>
        <charset val="128"/>
      </rPr>
      <t>(円)⑨</t>
    </r>
    <rPh sb="0" eb="2">
      <t>ホジョ</t>
    </rPh>
    <rPh sb="2" eb="4">
      <t>キジュン</t>
    </rPh>
    <rPh sb="4" eb="5">
      <t>ガク</t>
    </rPh>
    <rPh sb="6" eb="7">
      <t>エン</t>
    </rPh>
    <phoneticPr fontId="2"/>
  </si>
  <si>
    <t>補助率⑪</t>
    <rPh sb="0" eb="3">
      <t>ホジョリツ</t>
    </rPh>
    <phoneticPr fontId="2"/>
  </si>
  <si>
    <t>※</t>
    <phoneticPr fontId="2"/>
  </si>
  <si>
    <t>(１)</t>
    <phoneticPr fontId="2"/>
  </si>
  <si>
    <t>(３)</t>
    <phoneticPr fontId="2"/>
  </si>
  <si>
    <t>(４)</t>
    <phoneticPr fontId="2"/>
  </si>
  <si>
    <t>４</t>
    <phoneticPr fontId="2"/>
  </si>
  <si>
    <t>(６)</t>
  </si>
  <si>
    <t>国のポイント事業</t>
    <rPh sb="0" eb="1">
      <t>クニ</t>
    </rPh>
    <rPh sb="6" eb="8">
      <t>ジギョウ</t>
    </rPh>
    <phoneticPr fontId="2"/>
  </si>
  <si>
    <t>国が行うポイント事業に申請する場合はチェックすること</t>
    <rPh sb="0" eb="1">
      <t>クニ</t>
    </rPh>
    <rPh sb="2" eb="3">
      <t>オコナ</t>
    </rPh>
    <rPh sb="8" eb="9">
      <t>コト</t>
    </rPh>
    <rPh sb="9" eb="10">
      <t>ギョウ</t>
    </rPh>
    <rPh sb="11" eb="13">
      <t>シンセイ</t>
    </rPh>
    <rPh sb="15" eb="17">
      <t>バアイ</t>
    </rPh>
    <phoneticPr fontId="2"/>
  </si>
  <si>
    <t>↑</t>
    <phoneticPr fontId="2"/>
  </si>
  <si>
    <r>
      <t>数量・実支出額等の内容変更があった場合は、</t>
    </r>
    <r>
      <rPr>
        <u/>
        <sz val="10"/>
        <rFont val="ＭＳ Ｐゴシック"/>
        <family val="3"/>
        <charset val="128"/>
      </rPr>
      <t>「実績報告３」を必ず提出</t>
    </r>
    <r>
      <rPr>
        <sz val="10"/>
        <rFont val="ＭＳ Ｐ明朝"/>
        <family val="1"/>
        <charset val="128"/>
      </rPr>
      <t>してください。</t>
    </r>
    <rPh sb="0" eb="2">
      <t>スウリョウ</t>
    </rPh>
    <rPh sb="3" eb="4">
      <t>ジツ</t>
    </rPh>
    <rPh sb="4" eb="7">
      <t>シシュツガク</t>
    </rPh>
    <rPh sb="7" eb="8">
      <t>トウ</t>
    </rPh>
    <rPh sb="9" eb="11">
      <t>ナイヨウ</t>
    </rPh>
    <rPh sb="11" eb="13">
      <t>ヘンコウ</t>
    </rPh>
    <rPh sb="17" eb="19">
      <t>バアイ</t>
    </rPh>
    <rPh sb="22" eb="24">
      <t>ジッセキ</t>
    </rPh>
    <rPh sb="24" eb="26">
      <t>ホウコク</t>
    </rPh>
    <rPh sb="29" eb="30">
      <t>カナラ</t>
    </rPh>
    <rPh sb="31" eb="33">
      <t>テイシュツ</t>
    </rPh>
    <phoneticPr fontId="2"/>
  </si>
  <si>
    <t>⇒「実績報告２」に記載した全金額を記載してください。</t>
    <rPh sb="2" eb="4">
      <t>ジッセキ</t>
    </rPh>
    <rPh sb="4" eb="6">
      <t>ホウコク</t>
    </rPh>
    <rPh sb="9" eb="11">
      <t>キサイ</t>
    </rPh>
    <rPh sb="13" eb="14">
      <t>ゼン</t>
    </rPh>
    <rPh sb="14" eb="16">
      <t>キンガク</t>
    </rPh>
    <rPh sb="17" eb="19">
      <t>キサイ</t>
    </rPh>
    <phoneticPr fontId="2"/>
  </si>
  <si>
    <r>
      <t>1　交付申請書の</t>
    </r>
    <r>
      <rPr>
        <sz val="10"/>
        <rFont val="ＭＳ Ｐゴシック"/>
        <family val="3"/>
        <charset val="128"/>
      </rPr>
      <t>「交付申請２」と、同じ分類で記載</t>
    </r>
    <r>
      <rPr>
        <sz val="10"/>
        <rFont val="ＭＳ Ｐ明朝"/>
        <family val="1"/>
        <charset val="128"/>
      </rPr>
      <t>してください（比較対照できるように）。</t>
    </r>
    <rPh sb="2" eb="4">
      <t>コウフ</t>
    </rPh>
    <rPh sb="4" eb="7">
      <t>シンセイショ</t>
    </rPh>
    <rPh sb="9" eb="11">
      <t>コウフ</t>
    </rPh>
    <rPh sb="11" eb="13">
      <t>シンセイ</t>
    </rPh>
    <rPh sb="17" eb="18">
      <t>オナ</t>
    </rPh>
    <rPh sb="19" eb="21">
      <t>ブンルイ</t>
    </rPh>
    <rPh sb="22" eb="24">
      <t>キサイ</t>
    </rPh>
    <rPh sb="31" eb="33">
      <t>ヒカク</t>
    </rPh>
    <rPh sb="33" eb="35">
      <t>タイショウ</t>
    </rPh>
    <phoneticPr fontId="2"/>
  </si>
  <si>
    <t>2　「納入(完了)年月日」欄には、整備した物品の納入(工事の完了)を確認した年月日を記載してください。</t>
    <rPh sb="3" eb="5">
      <t>ノウニュウ</t>
    </rPh>
    <rPh sb="6" eb="8">
      <t>カンリョウ</t>
    </rPh>
    <rPh sb="9" eb="12">
      <t>ネンガッピ</t>
    </rPh>
    <rPh sb="13" eb="14">
      <t>ラン</t>
    </rPh>
    <rPh sb="17" eb="19">
      <t>セイビ</t>
    </rPh>
    <rPh sb="21" eb="23">
      <t>ブッピン</t>
    </rPh>
    <rPh sb="24" eb="26">
      <t>ノウニュウ</t>
    </rPh>
    <rPh sb="27" eb="29">
      <t>コウジ</t>
    </rPh>
    <rPh sb="30" eb="32">
      <t>カンリョウ</t>
    </rPh>
    <rPh sb="34" eb="36">
      <t>カクニン</t>
    </rPh>
    <rPh sb="38" eb="41">
      <t>ネンガッピ</t>
    </rPh>
    <rPh sb="42" eb="44">
      <t>キサイ</t>
    </rPh>
    <phoneticPr fontId="2"/>
  </si>
  <si>
    <t>3　「実支出額」欄には、単価ではなく物品ごとの総額を記載してください。</t>
    <rPh sb="3" eb="4">
      <t>ジツ</t>
    </rPh>
    <rPh sb="4" eb="6">
      <t>シシュツ</t>
    </rPh>
    <rPh sb="6" eb="7">
      <t>ガク</t>
    </rPh>
    <rPh sb="18" eb="20">
      <t>ブッピン</t>
    </rPh>
    <phoneticPr fontId="2"/>
  </si>
  <si>
    <t>　　分割払等支払が複数日にわたった場合は、複数欄を使用するか別紙を作成し、支払回数全てを記載してください。</t>
    <rPh sb="21" eb="23">
      <t>フクスウ</t>
    </rPh>
    <rPh sb="23" eb="24">
      <t>ラン</t>
    </rPh>
    <rPh sb="25" eb="27">
      <t>シヨウ</t>
    </rPh>
    <rPh sb="30" eb="32">
      <t>ベッシ</t>
    </rPh>
    <rPh sb="33" eb="35">
      <t>サクセイ</t>
    </rPh>
    <rPh sb="37" eb="39">
      <t>シハラ</t>
    </rPh>
    <rPh sb="39" eb="41">
      <t>カイスウ</t>
    </rPh>
    <rPh sb="41" eb="42">
      <t>スベ</t>
    </rPh>
    <phoneticPr fontId="2"/>
  </si>
  <si>
    <t>5　記入しきれない場合は、別紙にて提出してください。</t>
    <phoneticPr fontId="2"/>
  </si>
  <si>
    <t>契約書の写し（品名等の内訳が分かる書類添付）　※注文書＋注文請書でも可</t>
    <rPh sb="7" eb="9">
      <t>ヒンメイ</t>
    </rPh>
    <rPh sb="9" eb="10">
      <t>トウ</t>
    </rPh>
    <rPh sb="11" eb="13">
      <t>ウチワケ</t>
    </rPh>
    <rPh sb="14" eb="15">
      <t>ワ</t>
    </rPh>
    <rPh sb="17" eb="19">
      <t>ショルイ</t>
    </rPh>
    <rPh sb="19" eb="21">
      <t>テンプ</t>
    </rPh>
    <rPh sb="34" eb="35">
      <t>カ</t>
    </rPh>
    <phoneticPr fontId="2"/>
  </si>
  <si>
    <t>千円未満は切り捨てず、円単位まで記入すること（「交付申請額⑫」を除く。）。</t>
    <rPh sb="0" eb="2">
      <t>センエン</t>
    </rPh>
    <rPh sb="2" eb="4">
      <t>ミマン</t>
    </rPh>
    <rPh sb="5" eb="6">
      <t>キ</t>
    </rPh>
    <rPh sb="7" eb="8">
      <t>ス</t>
    </rPh>
    <rPh sb="11" eb="12">
      <t>エン</t>
    </rPh>
    <rPh sb="12" eb="14">
      <t>タンイ</t>
    </rPh>
    <rPh sb="16" eb="18">
      <t>キニュウ</t>
    </rPh>
    <rPh sb="32" eb="33">
      <t>ノゾ</t>
    </rPh>
    <phoneticPr fontId="2"/>
  </si>
  <si>
    <r>
      <t>4　「支出年月日」欄は、業者の作成した</t>
    </r>
    <r>
      <rPr>
        <sz val="10"/>
        <rFont val="ＭＳ Ｐゴシック"/>
        <family val="3"/>
        <charset val="128"/>
      </rPr>
      <t>領収書と同一の年月日を記載</t>
    </r>
    <r>
      <rPr>
        <sz val="10"/>
        <rFont val="ＭＳ Ｐ明朝"/>
        <family val="1"/>
        <charset val="128"/>
      </rPr>
      <t>してください。</t>
    </r>
    <rPh sb="3" eb="5">
      <t>シシュツ</t>
    </rPh>
    <rPh sb="5" eb="8">
      <t>ネンガッピ</t>
    </rPh>
    <rPh sb="9" eb="10">
      <t>ラン</t>
    </rPh>
    <rPh sb="12" eb="14">
      <t>ギョウシャ</t>
    </rPh>
    <rPh sb="15" eb="17">
      <t>サクセイ</t>
    </rPh>
    <rPh sb="19" eb="22">
      <t>リョウシュウショ</t>
    </rPh>
    <rPh sb="23" eb="25">
      <t>ドウイツ</t>
    </rPh>
    <rPh sb="26" eb="29">
      <t>ネンガッピ</t>
    </rPh>
    <rPh sb="30" eb="32">
      <t>キサイ</t>
    </rPh>
    <phoneticPr fontId="2"/>
  </si>
  <si>
    <t>２　園別内訳</t>
    <rPh sb="2" eb="3">
      <t>エン</t>
    </rPh>
    <rPh sb="3" eb="4">
      <t>ベツ</t>
    </rPh>
    <rPh sb="4" eb="6">
      <t>ウチワケ</t>
    </rPh>
    <phoneticPr fontId="2"/>
  </si>
  <si>
    <t>園　名</t>
    <rPh sb="0" eb="1">
      <t>エン</t>
    </rPh>
    <rPh sb="2" eb="3">
      <t>メイ</t>
    </rPh>
    <phoneticPr fontId="2"/>
  </si>
  <si>
    <t>園名</t>
    <rPh sb="0" eb="2">
      <t>エンメイメイ</t>
    </rPh>
    <phoneticPr fontId="2"/>
  </si>
  <si>
    <t>検査調書の写し　※園担当者が作成したもの</t>
    <rPh sb="0" eb="2">
      <t>ケンサ</t>
    </rPh>
    <rPh sb="2" eb="4">
      <t>チョウショ</t>
    </rPh>
    <rPh sb="9" eb="10">
      <t>エン</t>
    </rPh>
    <rPh sb="10" eb="13">
      <t>タントウシャ</t>
    </rPh>
    <rPh sb="14" eb="16">
      <t>サクセイ</t>
    </rPh>
    <phoneticPr fontId="2"/>
  </si>
  <si>
    <t>「補助率⑩」は、学校法人立の幼保連携型認定こども園及び幼稚園型認定こども園（社会福祉法人立の幼保連携型認定こども園を含む。）は「１／２」、交付決定年度に幼稚園で、翌年度に認定こども園に移行する予定の学校法人立幼稚園は「１／２」、その他の幼稚園は「１／３」を記入すること。</t>
    <rPh sb="128" eb="130">
      <t>キニュウ</t>
    </rPh>
    <phoneticPr fontId="2"/>
  </si>
  <si>
    <t>メールアドレス</t>
    <phoneticPr fontId="2"/>
  </si>
  <si>
    <t>私立幼稚園等環境整備費補助金について下記のとおり報告します。</t>
  </si>
  <si>
    <t>交付申請時の補助率</t>
    <rPh sb="0" eb="1">
      <t>コウフ</t>
    </rPh>
    <rPh sb="1" eb="4">
      <t>シンセイジ</t>
    </rPh>
    <rPh sb="5" eb="7">
      <t>ホジョ</t>
    </rPh>
    <rPh sb="7" eb="8">
      <t>リツ</t>
    </rPh>
    <phoneticPr fontId="2"/>
  </si>
  <si>
    <t>整備状況が確認できる写真</t>
    <phoneticPr fontId="2"/>
  </si>
  <si>
    <t>②実績報告額</t>
    <rPh sb="1" eb="5">
      <t>ジッセキホウコク</t>
    </rPh>
    <rPh sb="5" eb="6">
      <t>ガク</t>
    </rPh>
    <phoneticPr fontId="2"/>
  </si>
  <si>
    <t>2　内容変更は承認が必要なため、必ず様式３を提出してください。ただし、「補助金執行額」が「交付決定額」を上回ることは認めておりません。</t>
    <rPh sb="2" eb="4">
      <t>ナイヨウ</t>
    </rPh>
    <rPh sb="4" eb="6">
      <t>ヘンコウ</t>
    </rPh>
    <rPh sb="7" eb="9">
      <t>ショウニン</t>
    </rPh>
    <rPh sb="10" eb="12">
      <t>ヒツヨウ</t>
    </rPh>
    <rPh sb="16" eb="17">
      <t>カナラ</t>
    </rPh>
    <rPh sb="18" eb="20">
      <t>ヨウシキ</t>
    </rPh>
    <rPh sb="22" eb="24">
      <t>テイシュツ</t>
    </rPh>
    <phoneticPr fontId="2"/>
  </si>
  <si>
    <t>補助対象経費
(円)　⑩　
※⑧と⑨のいずれか少ない方の額</t>
    <rPh sb="0" eb="2">
      <t>ホジョ</t>
    </rPh>
    <rPh sb="2" eb="4">
      <t>タイショウ</t>
    </rPh>
    <rPh sb="4" eb="6">
      <t>ケイヒ</t>
    </rPh>
    <rPh sb="8" eb="9">
      <t>エン</t>
    </rPh>
    <phoneticPr fontId="2"/>
  </si>
  <si>
    <t>&lt;　遊　具　&gt;</t>
    <rPh sb="2" eb="3">
      <t>ユウ</t>
    </rPh>
    <rPh sb="4" eb="5">
      <t>グ</t>
    </rPh>
    <phoneticPr fontId="2"/>
  </si>
  <si>
    <t>※Ａ４白紙に貼付し、撮影日付を付記。「２　補助対象経費」の品名と照合できるよう番号を付記。</t>
    <rPh sb="3" eb="5">
      <t>ハクシ</t>
    </rPh>
    <rPh sb="6" eb="8">
      <t>テンプ</t>
    </rPh>
    <rPh sb="10" eb="12">
      <t>サツエイ</t>
    </rPh>
    <rPh sb="12" eb="14">
      <t>ヒヅケ</t>
    </rPh>
    <rPh sb="15" eb="17">
      <t>フキ</t>
    </rPh>
    <rPh sb="21" eb="23">
      <t>ホジョ</t>
    </rPh>
    <rPh sb="23" eb="25">
      <t>タイショウ</t>
    </rPh>
    <rPh sb="25" eb="27">
      <t>ケイヒ</t>
    </rPh>
    <rPh sb="29" eb="31">
      <t>ヒンメイ</t>
    </rPh>
    <rPh sb="32" eb="34">
      <t>ショウゴウ</t>
    </rPh>
    <rPh sb="39" eb="41">
      <t>バンゴウ</t>
    </rPh>
    <rPh sb="42" eb="44">
      <t>フキ</t>
    </rPh>
    <phoneticPr fontId="2"/>
  </si>
  <si>
    <t>「補助対象とならない経費⑦」は、当該補助に係る寄附金その他の収入額及び他の地方公共団体等の補助見込額の合計額を記入し、「他の地方公共団体等の補助金名称」及び「他の地方公共団体等の補助見込額」を書き入れること。</t>
    <rPh sb="1" eb="3">
      <t>ホジョ</t>
    </rPh>
    <rPh sb="3" eb="5">
      <t>タイショウ</t>
    </rPh>
    <rPh sb="10" eb="12">
      <t>ケイヒ</t>
    </rPh>
    <rPh sb="16" eb="18">
      <t>トウガイ</t>
    </rPh>
    <rPh sb="18" eb="20">
      <t>ホジョ</t>
    </rPh>
    <rPh sb="21" eb="22">
      <t>カカ</t>
    </rPh>
    <rPh sb="28" eb="29">
      <t>タ</t>
    </rPh>
    <rPh sb="30" eb="33">
      <t>シュウニュウガク</t>
    </rPh>
    <rPh sb="33" eb="34">
      <t>オヨ</t>
    </rPh>
    <rPh sb="35" eb="36">
      <t>タ</t>
    </rPh>
    <rPh sb="51" eb="54">
      <t>ゴウケイガク</t>
    </rPh>
    <rPh sb="55" eb="57">
      <t>キニュウ</t>
    </rPh>
    <phoneticPr fontId="8"/>
  </si>
  <si>
    <t>実績報告　２</t>
    <rPh sb="0" eb="4">
      <t>ジッセキホウコク</t>
    </rPh>
    <phoneticPr fontId="2"/>
  </si>
  <si>
    <t>実績報告額②</t>
    <rPh sb="0" eb="4">
      <t>ジッセキホウコク</t>
    </rPh>
    <rPh sb="4" eb="5">
      <t>ガク</t>
    </rPh>
    <phoneticPr fontId="2"/>
  </si>
  <si>
    <t>⑥×補助率＝実績報告額</t>
    <rPh sb="1" eb="4">
      <t>ホジョリツ</t>
    </rPh>
    <rPh sb="6" eb="8">
      <t>ジッセキ</t>
    </rPh>
    <rPh sb="8" eb="10">
      <t>ホウコク</t>
    </rPh>
    <rPh sb="10" eb="11">
      <t>ガク</t>
    </rPh>
    <phoneticPr fontId="2"/>
  </si>
  <si>
    <t>法人/園名</t>
    <rPh sb="0" eb="2">
      <t>ホウジン</t>
    </rPh>
    <rPh sb="3" eb="4">
      <t>エン</t>
    </rPh>
    <rPh sb="4" eb="5">
      <t>メイ</t>
    </rPh>
    <phoneticPr fontId="2"/>
  </si>
  <si>
    <r>
      <t xml:space="preserve">③補助金執行額
</t>
    </r>
    <r>
      <rPr>
        <sz val="8"/>
        <rFont val="ＭＳ ゴシック"/>
        <family val="3"/>
        <charset val="128"/>
      </rPr>
      <t xml:space="preserve">（①と②のいずれか少ない方の額）
</t>
    </r>
    <r>
      <rPr>
        <sz val="6"/>
        <rFont val="ＭＳ ゴシック"/>
        <family val="3"/>
        <charset val="128"/>
      </rPr>
      <t>(千円未満端数切捨て)</t>
    </r>
    <rPh sb="17" eb="18">
      <t>スク</t>
    </rPh>
    <rPh sb="20" eb="21">
      <t>ホウ</t>
    </rPh>
    <rPh sb="22" eb="23">
      <t>ガク</t>
    </rPh>
    <phoneticPr fontId="2"/>
  </si>
  <si>
    <t>④差額
（①-③）</t>
    <phoneticPr fontId="2"/>
  </si>
  <si>
    <r>
      <t xml:space="preserve">差額
</t>
    </r>
    <r>
      <rPr>
        <sz val="9"/>
        <rFont val="ＭＳ ゴシック"/>
        <family val="3"/>
        <charset val="128"/>
      </rPr>
      <t>（①-③）</t>
    </r>
    <rPh sb="0" eb="2">
      <t>サガク</t>
    </rPh>
    <phoneticPr fontId="2"/>
  </si>
  <si>
    <r>
      <t xml:space="preserve">補助金執行額③
</t>
    </r>
    <r>
      <rPr>
        <sz val="9"/>
        <rFont val="ＭＳ ゴシック"/>
        <family val="3"/>
        <charset val="128"/>
      </rPr>
      <t>(千円未満端数切捨て)</t>
    </r>
    <rPh sb="0" eb="3">
      <t>ホジョキン</t>
    </rPh>
    <rPh sb="3" eb="6">
      <t>シッコウガク</t>
    </rPh>
    <rPh sb="9" eb="11">
      <t>センエン</t>
    </rPh>
    <rPh sb="11" eb="13">
      <t>ミマン</t>
    </rPh>
    <rPh sb="13" eb="15">
      <t>ハスウ</t>
    </rPh>
    <rPh sb="15" eb="17">
      <t>キリス</t>
    </rPh>
    <phoneticPr fontId="2"/>
  </si>
  <si>
    <t>合　　　　　計　　④</t>
    <rPh sb="0" eb="1">
      <t>ゴウ</t>
    </rPh>
    <rPh sb="6" eb="7">
      <t>ケイ</t>
    </rPh>
    <phoneticPr fontId="2"/>
  </si>
  <si>
    <t>補助対象とならない経費　⑤
（他地方公共団体の補助金等）</t>
    <rPh sb="0" eb="2">
      <t>ホジョ</t>
    </rPh>
    <rPh sb="2" eb="4">
      <t>タイショウ</t>
    </rPh>
    <rPh sb="9" eb="11">
      <t>ケイヒ</t>
    </rPh>
    <rPh sb="15" eb="16">
      <t>タ</t>
    </rPh>
    <rPh sb="16" eb="18">
      <t>チホウ</t>
    </rPh>
    <rPh sb="18" eb="20">
      <t>コウキョウ</t>
    </rPh>
    <rPh sb="20" eb="22">
      <t>ダンタイ</t>
    </rPh>
    <rPh sb="23" eb="27">
      <t>ホジョキンナド</t>
    </rPh>
    <phoneticPr fontId="2"/>
  </si>
  <si>
    <t>補助対象経費　⑥</t>
    <rPh sb="0" eb="2">
      <t>ホジョ</t>
    </rPh>
    <rPh sb="2" eb="4">
      <t>タイショウ</t>
    </rPh>
    <rPh sb="4" eb="6">
      <t>ケイヒ</t>
    </rPh>
    <phoneticPr fontId="2"/>
  </si>
  <si>
    <r>
      <t>実績報告額</t>
    </r>
    <r>
      <rPr>
        <sz val="9"/>
        <rFont val="ＭＳ ゴシック"/>
        <family val="3"/>
        <charset val="128"/>
      </rPr>
      <t>(円)
⑩×⑪＝⑫　※千円未満端数切捨て</t>
    </r>
    <rPh sb="0" eb="2">
      <t>ジッセキ</t>
    </rPh>
    <rPh sb="2" eb="4">
      <t>ホウコク</t>
    </rPh>
    <rPh sb="4" eb="5">
      <t>ガク</t>
    </rPh>
    <rPh sb="6" eb="7">
      <t>エン</t>
    </rPh>
    <phoneticPr fontId="2"/>
  </si>
  <si>
    <t>⑦の内容</t>
    <rPh sb="2" eb="4">
      <t>ナイヨウ</t>
    </rPh>
    <phoneticPr fontId="2"/>
  </si>
  <si>
    <t>■他の地方公共団体等の補助対象経費　⑦</t>
    <rPh sb="1" eb="2">
      <t>タ</t>
    </rPh>
    <rPh sb="3" eb="5">
      <t>チホウ</t>
    </rPh>
    <rPh sb="5" eb="7">
      <t>コウキョウ</t>
    </rPh>
    <rPh sb="7" eb="9">
      <t>ダンタイ</t>
    </rPh>
    <rPh sb="9" eb="10">
      <t>トウ</t>
    </rPh>
    <rPh sb="11" eb="13">
      <t>ホジョ</t>
    </rPh>
    <rPh sb="13" eb="15">
      <t>タイショウ</t>
    </rPh>
    <rPh sb="15" eb="17">
      <t>ケイヒ</t>
    </rPh>
    <phoneticPr fontId="2"/>
  </si>
  <si>
    <t>令和６年度私立幼稚園等環境整備費補助金実績報告書</t>
    <rPh sb="0" eb="2">
      <t>レイワ</t>
    </rPh>
    <rPh sb="3" eb="5">
      <t>ネンド</t>
    </rPh>
    <rPh sb="4" eb="5">
      <t>ガンネン</t>
    </rPh>
    <rPh sb="5" eb="18">
      <t>ユウグ</t>
    </rPh>
    <rPh sb="18" eb="19">
      <t>キン</t>
    </rPh>
    <rPh sb="19" eb="21">
      <t>ジッセキ</t>
    </rPh>
    <rPh sb="21" eb="23">
      <t>ホウコク</t>
    </rPh>
    <rPh sb="23" eb="24">
      <t>ショ</t>
    </rPh>
    <phoneticPr fontId="2"/>
  </si>
  <si>
    <t>交付申請時から変更がない場合、「交付決定額①」＝「補助金執行額③」となります。</t>
    <rPh sb="0" eb="2">
      <t>コウフ</t>
    </rPh>
    <rPh sb="2" eb="4">
      <t>シンセイ</t>
    </rPh>
    <rPh sb="4" eb="5">
      <t>ジ</t>
    </rPh>
    <rPh sb="7" eb="9">
      <t>ヘンコウ</t>
    </rPh>
    <rPh sb="12" eb="14">
      <t>バアイ</t>
    </rPh>
    <rPh sb="16" eb="18">
      <t>コウフ</t>
    </rPh>
    <rPh sb="18" eb="20">
      <t>ケッテイ</t>
    </rPh>
    <rPh sb="20" eb="21">
      <t>ガク</t>
    </rPh>
    <rPh sb="25" eb="28">
      <t>ホジョキン</t>
    </rPh>
    <rPh sb="28" eb="30">
      <t>シッコウ</t>
    </rPh>
    <rPh sb="30" eb="31">
      <t>ガク</t>
    </rPh>
    <phoneticPr fontId="2"/>
  </si>
  <si>
    <t>令和</t>
    <rPh sb="0" eb="2">
      <t>レイワ</t>
    </rPh>
    <phoneticPr fontId="2"/>
  </si>
  <si>
    <t>　　令和７年２月１４日付６生私振第１５５１号で交付の決定を受けた、令和６年度</t>
    <rPh sb="2" eb="4">
      <t>レイワ</t>
    </rPh>
    <rPh sb="13" eb="14">
      <t>セイ</t>
    </rPh>
    <rPh sb="14" eb="15">
      <t>ワタシ</t>
    </rPh>
    <rPh sb="15" eb="16">
      <t>シン</t>
    </rPh>
    <rPh sb="16" eb="17">
      <t>ダイ</t>
    </rPh>
    <rPh sb="21" eb="22">
      <t>ゴウ</t>
    </rPh>
    <rPh sb="33" eb="35">
      <t>レイワ</t>
    </rPh>
    <rPh sb="36" eb="38">
      <t>ネンド</t>
    </rPh>
    <phoneticPr fontId="2"/>
  </si>
  <si>
    <r>
      <t>実支出額
合計</t>
    </r>
    <r>
      <rPr>
        <sz val="9"/>
        <rFont val="ＭＳ ゴシック"/>
        <family val="3"/>
        <charset val="128"/>
      </rPr>
      <t>(円)
⑥
※実２④</t>
    </r>
    <rPh sb="0" eb="3">
      <t>ジツシシュツ</t>
    </rPh>
    <rPh sb="3" eb="4">
      <t>ガク</t>
    </rPh>
    <rPh sb="5" eb="6">
      <t>ゴウ</t>
    </rPh>
    <rPh sb="6" eb="7">
      <t>ケイ</t>
    </rPh>
    <rPh sb="8" eb="9">
      <t>エン</t>
    </rPh>
    <rPh sb="14" eb="15">
      <t>ジツ</t>
    </rPh>
    <phoneticPr fontId="2"/>
  </si>
  <si>
    <t>設置者負担経費
(円)
⑥－⑦＝⑧
※実２の⑥</t>
    <rPh sb="0" eb="3">
      <t>セッチシャ</t>
    </rPh>
    <rPh sb="3" eb="5">
      <t>フタン</t>
    </rPh>
    <rPh sb="5" eb="7">
      <t>ケイヒ</t>
    </rPh>
    <rPh sb="19" eb="20">
      <t>ジツ</t>
    </rPh>
    <phoneticPr fontId="2"/>
  </si>
  <si>
    <t>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</si>
</sst>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_);[Red]\(#,##0\)"/>
    <numFmt numFmtId="178" formatCode="[$-411]ggge&quot;年&quot;m&quot;月&quot;d&quot;日&quot;;@"/>
    <numFmt numFmtId="179" formatCode="#,##0_ ;[Red]\-#,##0\ "/>
  </numFmts>
  <fonts count="28">
    <font>
      <sz val="11"/>
      <name val="HG丸ｺﾞｼｯｸM-PRO"/>
      <family val="3"/>
      <charset val="128"/>
    </font>
    <font>
      <sz val="11"/>
      <name val="HG丸ｺﾞｼｯｸM-PRO"/>
      <family val="3"/>
      <charset val="128"/>
    </font>
    <font>
      <sz val="6"/>
      <name val="HG丸ｺﾞｼｯｸM-PRO"/>
      <family val="3"/>
      <charset val="128"/>
    </font>
    <font>
      <sz val="11"/>
      <name val="ＭＳ ゴシック"/>
      <family val="3"/>
      <charset val="128"/>
    </font>
    <font>
      <sz val="9"/>
      <name val="ＭＳ ゴシック"/>
      <family val="3"/>
      <charset val="128"/>
    </font>
    <font>
      <sz val="20"/>
      <name val="ＭＳ ゴシック"/>
      <family val="3"/>
      <charset val="128"/>
    </font>
    <font>
      <sz val="16"/>
      <name val="ＭＳ ゴシック"/>
      <family val="3"/>
      <charset val="128"/>
    </font>
    <font>
      <sz val="14"/>
      <name val="ＭＳ ゴシック"/>
      <family val="3"/>
      <charset val="128"/>
    </font>
    <font>
      <sz val="6"/>
      <name val="ＭＳ Ｐゴシック"/>
      <family val="3"/>
      <charset val="128"/>
    </font>
    <font>
      <sz val="10"/>
      <name val="ＭＳ Ｐゴシック"/>
      <family val="3"/>
      <charset val="128"/>
    </font>
    <font>
      <sz val="10"/>
      <name val="ＭＳ ゴシック"/>
      <family val="3"/>
      <charset val="128"/>
    </font>
    <font>
      <sz val="8"/>
      <name val="ＭＳ ゴシック"/>
      <family val="3"/>
      <charset val="128"/>
    </font>
    <font>
      <sz val="11"/>
      <name val="HG創英角ｺﾞｼｯｸUB"/>
      <family val="3"/>
      <charset val="128"/>
    </font>
    <font>
      <sz val="12"/>
      <name val="ＭＳ ゴシック"/>
      <family val="3"/>
      <charset val="128"/>
    </font>
    <font>
      <sz val="11"/>
      <name val="ＭＳ Ｐ明朝"/>
      <family val="1"/>
      <charset val="128"/>
    </font>
    <font>
      <sz val="10"/>
      <name val="ＭＳ Ｐ明朝"/>
      <family val="1"/>
      <charset val="128"/>
    </font>
    <font>
      <sz val="14"/>
      <name val="ＭＳ Ｐ明朝"/>
      <family val="1"/>
      <charset val="128"/>
    </font>
    <font>
      <u/>
      <sz val="10"/>
      <name val="ＭＳ Ｐゴシック"/>
      <family val="3"/>
      <charset val="128"/>
    </font>
    <font>
      <u/>
      <sz val="11"/>
      <name val="ＭＳ Ｐ明朝"/>
      <family val="1"/>
      <charset val="128"/>
    </font>
    <font>
      <sz val="8"/>
      <name val="ＭＳ Ｐゴシック"/>
      <family val="3"/>
      <charset val="128"/>
    </font>
    <font>
      <b/>
      <sz val="9"/>
      <color indexed="81"/>
      <name val="ＭＳ Ｐゴシック"/>
      <family val="3"/>
      <charset val="128"/>
    </font>
    <font>
      <sz val="9"/>
      <color indexed="81"/>
      <name val="ＭＳ Ｐゴシック"/>
      <family val="3"/>
      <charset val="128"/>
    </font>
    <font>
      <b/>
      <sz val="9"/>
      <color indexed="81"/>
      <name val="MS P ゴシック"/>
      <family val="3"/>
      <charset val="128"/>
    </font>
    <font>
      <sz val="9"/>
      <name val="HG丸ｺﾞｼｯｸM-PRO"/>
      <family val="3"/>
      <charset val="128"/>
    </font>
    <font>
      <b/>
      <sz val="16"/>
      <name val="ＭＳ ゴシック"/>
      <family val="3"/>
      <charset val="128"/>
    </font>
    <font>
      <b/>
      <sz val="11"/>
      <name val="ＭＳ ゴシック"/>
      <family val="3"/>
      <charset val="128"/>
    </font>
    <font>
      <sz val="6"/>
      <name val="ＭＳ ゴシック"/>
      <family val="3"/>
      <charset val="128"/>
    </font>
    <font>
      <sz val="10"/>
      <name val="HG丸ｺﾞｼｯｸM-PRO"/>
      <family val="3"/>
      <charset val="128"/>
    </font>
  </fonts>
  <fills count="7">
    <fill>
      <patternFill patternType="none"/>
    </fill>
    <fill>
      <patternFill patternType="gray125"/>
    </fill>
    <fill>
      <patternFill patternType="solid">
        <fgColor indexed="65"/>
        <bgColor indexed="64"/>
      </patternFill>
    </fill>
    <fill>
      <patternFill patternType="solid">
        <fgColor indexed="4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6" tint="0.59999389629810485"/>
        <bgColor indexed="64"/>
      </patternFill>
    </fill>
  </fills>
  <borders count="86">
    <border>
      <left/>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top style="medium">
        <color indexed="64"/>
      </top>
      <bottom/>
      <diagonal/>
    </border>
    <border>
      <left style="thin">
        <color indexed="64"/>
      </left>
      <right/>
      <top/>
      <bottom/>
      <diagonal/>
    </border>
    <border>
      <left style="hair">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top style="thin">
        <color indexed="64"/>
      </top>
      <bottom style="thin">
        <color indexed="64"/>
      </bottom>
      <diagonal/>
    </border>
    <border>
      <left/>
      <right style="hair">
        <color indexed="64"/>
      </right>
      <top/>
      <bottom/>
      <diagonal/>
    </border>
    <border>
      <left style="hair">
        <color indexed="64"/>
      </left>
      <right/>
      <top/>
      <bottom/>
      <diagonal/>
    </border>
    <border>
      <left style="thin">
        <color indexed="64"/>
      </left>
      <right style="hair">
        <color indexed="64"/>
      </right>
      <top/>
      <bottom/>
      <diagonal/>
    </border>
    <border>
      <left/>
      <right style="hair">
        <color indexed="64"/>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top style="hair">
        <color indexed="64"/>
      </top>
      <bottom/>
      <diagonal/>
    </border>
    <border>
      <left/>
      <right style="double">
        <color indexed="64"/>
      </right>
      <top style="thin">
        <color indexed="64"/>
      </top>
      <bottom/>
      <diagonal/>
    </border>
    <border>
      <left/>
      <right style="double">
        <color indexed="64"/>
      </right>
      <top/>
      <bottom/>
      <diagonal/>
    </border>
    <border>
      <left style="thin">
        <color indexed="64"/>
      </left>
      <right/>
      <top/>
      <bottom style="thin">
        <color indexed="64"/>
      </bottom>
      <diagonal/>
    </border>
    <border>
      <left/>
      <right style="double">
        <color indexed="64"/>
      </right>
      <top/>
      <bottom style="thin">
        <color indexed="64"/>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bottom style="thin">
        <color indexed="64"/>
      </bottom>
      <diagonal/>
    </border>
    <border>
      <left style="thin">
        <color indexed="64"/>
      </left>
      <right/>
      <top style="double">
        <color indexed="64"/>
      </top>
      <bottom/>
      <diagonal/>
    </border>
    <border>
      <left/>
      <right style="hair">
        <color indexed="64"/>
      </right>
      <top style="double">
        <color indexed="64"/>
      </top>
      <bottom/>
      <diagonal/>
    </border>
    <border>
      <left style="hair">
        <color indexed="64"/>
      </left>
      <right/>
      <top style="double">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style="thin">
        <color indexed="64"/>
      </right>
      <top style="hair">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hair">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right/>
      <top style="thin">
        <color indexed="64"/>
      </top>
      <bottom style="hair">
        <color indexed="64"/>
      </bottom>
      <diagonal/>
    </border>
    <border>
      <left style="hair">
        <color indexed="64"/>
      </left>
      <right style="thin">
        <color indexed="64"/>
      </right>
      <top/>
      <bottom style="hair">
        <color indexed="64"/>
      </bottom>
      <diagonal/>
    </border>
    <border>
      <left style="medium">
        <color indexed="64"/>
      </left>
      <right/>
      <top/>
      <bottom/>
      <diagonal/>
    </border>
    <border>
      <left/>
      <right style="medium">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42">
    <xf numFmtId="0" fontId="0" fillId="0" borderId="0" xfId="0">
      <alignment vertical="center"/>
    </xf>
    <xf numFmtId="0" fontId="3" fillId="0" borderId="0" xfId="0" applyFont="1">
      <alignment vertical="center"/>
    </xf>
    <xf numFmtId="0" fontId="3" fillId="0" borderId="0" xfId="0" applyFont="1" applyAlignment="1">
      <alignment horizontal="center" vertical="center" shrinkToFit="1"/>
    </xf>
    <xf numFmtId="0" fontId="3" fillId="0" borderId="0" xfId="0" applyFont="1" applyAlignment="1">
      <alignment vertical="center" shrinkToFit="1"/>
    </xf>
    <xf numFmtId="0" fontId="3" fillId="0" borderId="0" xfId="0" applyFont="1" applyAlignment="1">
      <alignment horizontal="distributed" vertical="center" shrinkToFit="1"/>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49" fontId="3" fillId="0" borderId="0" xfId="0" applyNumberFormat="1" applyFont="1" applyAlignment="1">
      <alignment horizontal="center" vertical="center" shrinkToFit="1"/>
    </xf>
    <xf numFmtId="0" fontId="9" fillId="0" borderId="0" xfId="0" applyFont="1">
      <alignment vertical="center"/>
    </xf>
    <xf numFmtId="0" fontId="9" fillId="0" borderId="0" xfId="0" applyFont="1" applyAlignment="1">
      <alignment horizontal="center" vertical="center" shrinkToFit="1"/>
    </xf>
    <xf numFmtId="176" fontId="6" fillId="0" borderId="0" xfId="0" applyNumberFormat="1" applyFont="1" applyAlignment="1">
      <alignment vertical="center" shrinkToFit="1"/>
    </xf>
    <xf numFmtId="0" fontId="3" fillId="0" borderId="6" xfId="0" applyFont="1" applyBorder="1" applyAlignment="1">
      <alignment horizontal="center" vertical="center"/>
    </xf>
    <xf numFmtId="0" fontId="3" fillId="0" borderId="0" xfId="0" applyFont="1" applyAlignment="1">
      <alignment horizontal="center" vertical="center" wrapText="1" shrinkToFit="1"/>
    </xf>
    <xf numFmtId="0" fontId="0" fillId="0" borderId="0" xfId="0" applyAlignment="1">
      <alignment vertical="center" wrapText="1"/>
    </xf>
    <xf numFmtId="176" fontId="3" fillId="0" borderId="0" xfId="0" applyNumberFormat="1" applyFont="1" applyAlignment="1">
      <alignment vertical="center" shrinkToFit="1"/>
    </xf>
    <xf numFmtId="0" fontId="3" fillId="0" borderId="0" xfId="0" applyFont="1" applyAlignment="1">
      <alignment vertical="center" wrapText="1"/>
    </xf>
    <xf numFmtId="0" fontId="11" fillId="0" borderId="0" xfId="0" applyFont="1" applyAlignment="1">
      <alignment horizontal="center" vertical="center" shrinkToFit="1"/>
    </xf>
    <xf numFmtId="0" fontId="3" fillId="0" borderId="7" xfId="0" applyFont="1" applyBorder="1" applyAlignment="1">
      <alignment vertical="center" wrapText="1"/>
    </xf>
    <xf numFmtId="0" fontId="3" fillId="0" borderId="8" xfId="0" applyFont="1" applyBorder="1">
      <alignment vertical="center"/>
    </xf>
    <xf numFmtId="0" fontId="3" fillId="0" borderId="9" xfId="0" applyFont="1" applyBorder="1">
      <alignment vertical="center"/>
    </xf>
    <xf numFmtId="0" fontId="4" fillId="0" borderId="10" xfId="0" applyFont="1" applyBorder="1" applyAlignment="1">
      <alignment horizontal="center" vertical="center" shrinkToFit="1"/>
    </xf>
    <xf numFmtId="0" fontId="10" fillId="0" borderId="0" xfId="0" applyFont="1">
      <alignment vertical="center"/>
    </xf>
    <xf numFmtId="0" fontId="14" fillId="0" borderId="0" xfId="0" applyFont="1">
      <alignment vertical="center"/>
    </xf>
    <xf numFmtId="0" fontId="15" fillId="0" borderId="0" xfId="0" applyFont="1">
      <alignment vertical="center"/>
    </xf>
    <xf numFmtId="0" fontId="15" fillId="0" borderId="0" xfId="0" applyFont="1" applyAlignment="1">
      <alignment vertical="center" wrapText="1"/>
    </xf>
    <xf numFmtId="38" fontId="6" fillId="0" borderId="0" xfId="1" applyFont="1" applyBorder="1" applyAlignment="1">
      <alignment vertical="center" wrapText="1"/>
    </xf>
    <xf numFmtId="0" fontId="3" fillId="0" borderId="0" xfId="0" applyFont="1" applyAlignment="1">
      <alignment horizontal="center" vertical="center"/>
    </xf>
    <xf numFmtId="0" fontId="14" fillId="0" borderId="11" xfId="0" applyFont="1" applyBorder="1" applyAlignment="1">
      <alignment vertical="center" shrinkToFit="1"/>
    </xf>
    <xf numFmtId="0" fontId="15" fillId="0" borderId="0" xfId="0" applyFont="1" applyAlignment="1">
      <alignment horizontal="distributed" vertical="center" shrinkToFit="1"/>
    </xf>
    <xf numFmtId="0" fontId="4" fillId="0" borderId="0" xfId="0" applyFont="1" applyAlignment="1">
      <alignment horizontal="center" vertical="center" shrinkToFit="1"/>
    </xf>
    <xf numFmtId="178" fontId="3" fillId="2" borderId="12" xfId="1" applyNumberFormat="1" applyFont="1" applyFill="1" applyBorder="1" applyAlignment="1">
      <alignment shrinkToFit="1"/>
    </xf>
    <xf numFmtId="178" fontId="3" fillId="2" borderId="13" xfId="1" applyNumberFormat="1" applyFont="1" applyFill="1" applyBorder="1" applyAlignment="1">
      <alignment shrinkToFit="1"/>
    </xf>
    <xf numFmtId="38" fontId="6" fillId="2" borderId="0" xfId="1" applyFont="1" applyFill="1" applyBorder="1" applyAlignment="1">
      <alignment vertical="center" wrapText="1"/>
    </xf>
    <xf numFmtId="0" fontId="3" fillId="0" borderId="0" xfId="0" applyFont="1" applyAlignment="1">
      <alignment vertical="top"/>
    </xf>
    <xf numFmtId="0" fontId="6" fillId="0" borderId="0" xfId="0" applyFont="1" applyAlignment="1">
      <alignment vertical="center" shrinkToFit="1"/>
    </xf>
    <xf numFmtId="0" fontId="6" fillId="0" borderId="0" xfId="0" applyFont="1" applyAlignment="1">
      <alignment horizontal="center" vertical="center" shrinkToFit="1"/>
    </xf>
    <xf numFmtId="0" fontId="14" fillId="0" borderId="11" xfId="0" applyFont="1" applyBorder="1">
      <alignment vertical="center"/>
    </xf>
    <xf numFmtId="0" fontId="15" fillId="0" borderId="13" xfId="0" applyFont="1" applyBorder="1" applyAlignment="1">
      <alignment vertical="center" shrinkToFit="1"/>
    </xf>
    <xf numFmtId="0" fontId="15" fillId="0" borderId="0" xfId="0" applyFont="1" applyAlignment="1">
      <alignment vertical="center" shrinkToFit="1"/>
    </xf>
    <xf numFmtId="0" fontId="3" fillId="0" borderId="14" xfId="0" applyFont="1" applyBorder="1">
      <alignment vertical="center"/>
    </xf>
    <xf numFmtId="176" fontId="6" fillId="0" borderId="0" xfId="0" applyNumberFormat="1" applyFont="1" applyAlignment="1">
      <alignment horizontal="right" vertical="center" shrinkToFit="1"/>
    </xf>
    <xf numFmtId="38" fontId="6" fillId="0" borderId="0" xfId="1" quotePrefix="1" applyFont="1" applyBorder="1" applyAlignment="1">
      <alignment horizontal="right" vertical="center" wrapText="1"/>
    </xf>
    <xf numFmtId="38" fontId="6" fillId="2" borderId="0" xfId="1" applyFont="1" applyFill="1" applyBorder="1" applyAlignment="1">
      <alignment horizontal="right" vertical="center" wrapText="1"/>
    </xf>
    <xf numFmtId="0" fontId="0" fillId="0" borderId="7" xfId="0" applyBorder="1">
      <alignment vertical="center"/>
    </xf>
    <xf numFmtId="38" fontId="6" fillId="0" borderId="15" xfId="1" applyFont="1" applyBorder="1" applyAlignment="1">
      <alignment vertical="center" wrapText="1"/>
    </xf>
    <xf numFmtId="49" fontId="3" fillId="0" borderId="15" xfId="0" applyNumberFormat="1" applyFont="1" applyBorder="1" applyAlignment="1">
      <alignment horizontal="center" vertical="center" shrinkToFit="1"/>
    </xf>
    <xf numFmtId="3" fontId="13" fillId="0" borderId="0" xfId="0" applyNumberFormat="1" applyFont="1" applyAlignment="1">
      <alignment horizontal="center" vertical="center"/>
    </xf>
    <xf numFmtId="0" fontId="11" fillId="0" borderId="11" xfId="0" applyFont="1" applyBorder="1" applyAlignment="1">
      <alignment horizontal="center" vertical="center" shrinkToFit="1"/>
    </xf>
    <xf numFmtId="38" fontId="10" fillId="0" borderId="0" xfId="1" applyFont="1" applyBorder="1" applyAlignment="1">
      <alignment horizontal="center" vertical="center" wrapText="1"/>
    </xf>
    <xf numFmtId="0" fontId="19" fillId="0" borderId="0" xfId="0" applyFont="1" applyAlignment="1">
      <alignment horizontal="right" vertical="center"/>
    </xf>
    <xf numFmtId="38" fontId="6" fillId="0" borderId="13" xfId="1" applyFont="1" applyBorder="1" applyAlignment="1">
      <alignment vertical="center" wrapText="1"/>
    </xf>
    <xf numFmtId="12" fontId="3" fillId="0" borderId="0" xfId="0" applyNumberFormat="1" applyFont="1">
      <alignment vertical="center"/>
    </xf>
    <xf numFmtId="0" fontId="14" fillId="0" borderId="0" xfId="0" applyFont="1" applyAlignment="1">
      <alignment vertical="center" shrinkToFit="1"/>
    </xf>
    <xf numFmtId="0" fontId="14" fillId="0" borderId="13" xfId="0" applyFont="1" applyBorder="1" applyAlignment="1">
      <alignment vertical="center" shrinkToFit="1"/>
    </xf>
    <xf numFmtId="0" fontId="3" fillId="0" borderId="13" xfId="0" applyFont="1" applyBorder="1" applyAlignment="1">
      <alignment horizontal="distributed" vertical="center" shrinkToFit="1"/>
    </xf>
    <xf numFmtId="0" fontId="4" fillId="0" borderId="9" xfId="0" applyFont="1" applyBorder="1" applyAlignment="1">
      <alignment horizontal="center" vertical="center" shrinkToFit="1"/>
    </xf>
    <xf numFmtId="0" fontId="3" fillId="0" borderId="7" xfId="0" applyFont="1" applyBorder="1">
      <alignment vertical="center"/>
    </xf>
    <xf numFmtId="0" fontId="3" fillId="0" borderId="16" xfId="0" applyFont="1" applyBorder="1" applyAlignment="1">
      <alignment horizontal="center" vertical="center" wrapText="1" shrinkToFit="1"/>
    </xf>
    <xf numFmtId="0" fontId="3" fillId="0" borderId="16" xfId="0" applyFont="1" applyBorder="1">
      <alignment vertical="center"/>
    </xf>
    <xf numFmtId="0" fontId="0" fillId="0" borderId="16" xfId="0" applyBorder="1" applyAlignment="1">
      <alignment vertical="center" wrapText="1"/>
    </xf>
    <xf numFmtId="3" fontId="13" fillId="0" borderId="16" xfId="0" applyNumberFormat="1" applyFont="1" applyBorder="1" applyAlignment="1">
      <alignment horizontal="center" vertical="center"/>
    </xf>
    <xf numFmtId="0" fontId="0" fillId="0" borderId="17" xfId="0" applyBorder="1" applyAlignment="1">
      <alignment vertical="center" wrapText="1"/>
    </xf>
    <xf numFmtId="12" fontId="3" fillId="0" borderId="18" xfId="0" applyNumberFormat="1" applyFont="1" applyBorder="1" applyAlignment="1">
      <alignment vertical="center" shrinkToFit="1"/>
    </xf>
    <xf numFmtId="0" fontId="3" fillId="0" borderId="17" xfId="0" applyFont="1" applyBorder="1">
      <alignment vertical="center"/>
    </xf>
    <xf numFmtId="0" fontId="4" fillId="0" borderId="19" xfId="0" applyFont="1" applyBorder="1" applyAlignment="1">
      <alignment horizontal="center" vertical="center"/>
    </xf>
    <xf numFmtId="0" fontId="4" fillId="0" borderId="0" xfId="0" applyFont="1">
      <alignment vertical="center"/>
    </xf>
    <xf numFmtId="0" fontId="11" fillId="0" borderId="13" xfId="0" applyFont="1" applyBorder="1" applyAlignment="1">
      <alignment horizontal="center" vertical="center" shrinkToFit="1"/>
    </xf>
    <xf numFmtId="0" fontId="4" fillId="0" borderId="10" xfId="0" applyFont="1" applyBorder="1" applyAlignment="1">
      <alignment horizontal="center" vertical="center"/>
    </xf>
    <xf numFmtId="176" fontId="7" fillId="0" borderId="49" xfId="0" applyNumberFormat="1" applyFont="1" applyBorder="1" applyAlignment="1">
      <alignment vertical="center" shrinkToFit="1"/>
    </xf>
    <xf numFmtId="176" fontId="7" fillId="0" borderId="0" xfId="0" applyNumberFormat="1" applyFont="1" applyAlignment="1">
      <alignment vertical="center" shrinkToFit="1"/>
    </xf>
    <xf numFmtId="176" fontId="7" fillId="0" borderId="11" xfId="0" applyNumberFormat="1" applyFont="1" applyBorder="1" applyAlignment="1">
      <alignment vertical="center" shrinkToFit="1"/>
    </xf>
    <xf numFmtId="176" fontId="7" fillId="0" borderId="17" xfId="0" applyNumberFormat="1" applyFont="1" applyBorder="1" applyAlignment="1">
      <alignment vertical="center" shrinkToFit="1"/>
    </xf>
    <xf numFmtId="176" fontId="7" fillId="0" borderId="16" xfId="0" applyNumberFormat="1" applyFont="1" applyBorder="1" applyAlignment="1">
      <alignment vertical="center" shrinkToFit="1"/>
    </xf>
    <xf numFmtId="176" fontId="7" fillId="0" borderId="45" xfId="0" applyNumberFormat="1" applyFont="1" applyBorder="1" applyAlignment="1">
      <alignment vertical="center" shrinkToFit="1"/>
    </xf>
    <xf numFmtId="176" fontId="7" fillId="0" borderId="25" xfId="0" applyNumberFormat="1" applyFont="1" applyBorder="1" applyAlignment="1">
      <alignment vertical="center" shrinkToFit="1"/>
    </xf>
    <xf numFmtId="176" fontId="7" fillId="0" borderId="26" xfId="0" applyNumberFormat="1" applyFont="1" applyBorder="1" applyAlignment="1">
      <alignment vertical="center" shrinkToFit="1"/>
    </xf>
    <xf numFmtId="176" fontId="7" fillId="4" borderId="30" xfId="0" applyNumberFormat="1" applyFont="1" applyFill="1" applyBorder="1" applyAlignment="1">
      <alignment vertical="center" shrinkToFit="1"/>
    </xf>
    <xf numFmtId="176" fontId="7" fillId="4" borderId="0" xfId="0" applyNumberFormat="1" applyFont="1" applyFill="1" applyAlignment="1">
      <alignment vertical="center" shrinkToFit="1"/>
    </xf>
    <xf numFmtId="176" fontId="7" fillId="4" borderId="25" xfId="0" applyNumberFormat="1" applyFont="1" applyFill="1" applyBorder="1" applyAlignment="1">
      <alignment vertical="center" shrinkToFit="1"/>
    </xf>
    <xf numFmtId="0" fontId="5" fillId="0" borderId="0" xfId="0" applyFont="1" applyAlignment="1">
      <alignment horizontal="center" vertical="center" shrinkToFit="1"/>
    </xf>
    <xf numFmtId="0" fontId="3" fillId="0" borderId="0" xfId="0" applyFont="1" applyAlignment="1">
      <alignment horizontal="center" vertical="center" shrinkToFit="1"/>
    </xf>
    <xf numFmtId="0" fontId="3" fillId="0" borderId="54" xfId="0" applyFont="1" applyBorder="1" applyAlignment="1">
      <alignment horizontal="center" vertical="center" shrinkToFit="1"/>
    </xf>
    <xf numFmtId="0" fontId="3" fillId="0" borderId="49" xfId="0" applyFont="1" applyBorder="1" applyAlignment="1">
      <alignment horizontal="center" vertical="center" shrinkToFit="1"/>
    </xf>
    <xf numFmtId="0" fontId="3" fillId="0" borderId="55"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36" xfId="0" applyFont="1" applyBorder="1" applyAlignment="1">
      <alignment horizontal="center" vertical="center" shrinkToFit="1"/>
    </xf>
    <xf numFmtId="176" fontId="7" fillId="4" borderId="14" xfId="0" applyNumberFormat="1" applyFont="1" applyFill="1" applyBorder="1" applyAlignment="1">
      <alignment vertical="center" shrinkToFit="1"/>
    </xf>
    <xf numFmtId="176" fontId="7" fillId="4" borderId="46" xfId="0" applyNumberFormat="1" applyFont="1" applyFill="1" applyBorder="1" applyAlignment="1">
      <alignment vertical="center" shrinkToFit="1"/>
    </xf>
    <xf numFmtId="0" fontId="3" fillId="0" borderId="47"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20" xfId="0" applyFont="1" applyBorder="1" applyAlignment="1">
      <alignment horizontal="center" vertical="center" wrapText="1" shrinkToFit="1"/>
    </xf>
    <xf numFmtId="0" fontId="3" fillId="0" borderId="6"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176" fontId="7" fillId="0" borderId="37" xfId="0" applyNumberFormat="1" applyFont="1" applyBorder="1" applyAlignment="1">
      <alignment vertical="center" shrinkToFit="1"/>
    </xf>
    <xf numFmtId="176" fontId="7" fillId="0" borderId="30" xfId="0" applyNumberFormat="1" applyFont="1" applyBorder="1" applyAlignment="1">
      <alignment vertical="center" shrinkToFit="1"/>
    </xf>
    <xf numFmtId="176" fontId="7" fillId="0" borderId="35" xfId="0" applyNumberFormat="1" applyFont="1" applyBorder="1" applyAlignment="1">
      <alignment vertical="center" shrinkToFit="1"/>
    </xf>
    <xf numFmtId="0" fontId="3" fillId="0" borderId="13" xfId="0" applyFont="1" applyBorder="1" applyAlignment="1">
      <alignment horizontal="center" vertical="center" wrapText="1" shrinkToFit="1"/>
    </xf>
    <xf numFmtId="0" fontId="3" fillId="0" borderId="57" xfId="0" applyFont="1" applyBorder="1" applyAlignment="1">
      <alignment horizontal="center" vertical="center" shrinkToFit="1"/>
    </xf>
    <xf numFmtId="0" fontId="3" fillId="0" borderId="14" xfId="0" applyFont="1" applyBorder="1" applyAlignment="1">
      <alignment horizontal="center" vertical="center" shrinkToFit="1"/>
    </xf>
    <xf numFmtId="0" fontId="6" fillId="0" borderId="0" xfId="0" applyFont="1" applyAlignment="1">
      <alignment vertical="center" shrinkToFit="1"/>
    </xf>
    <xf numFmtId="0" fontId="3" fillId="0" borderId="12"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34" xfId="0" applyFont="1" applyBorder="1" applyAlignment="1">
      <alignment horizontal="center" vertical="center" shrinkToFit="1"/>
    </xf>
    <xf numFmtId="0" fontId="7" fillId="0" borderId="51" xfId="0" applyFont="1" applyBorder="1" applyAlignment="1">
      <alignment vertical="center" shrinkToFit="1"/>
    </xf>
    <xf numFmtId="0" fontId="7" fillId="0" borderId="30" xfId="0" applyFont="1" applyBorder="1" applyAlignment="1">
      <alignment vertical="center" shrinkToFit="1"/>
    </xf>
    <xf numFmtId="0" fontId="7" fillId="0" borderId="35" xfId="0" applyFont="1" applyBorder="1" applyAlignment="1">
      <alignment vertical="center" shrinkToFit="1"/>
    </xf>
    <xf numFmtId="0" fontId="7" fillId="0" borderId="7" xfId="0" applyFont="1" applyBorder="1" applyAlignment="1">
      <alignment vertical="center" shrinkToFit="1"/>
    </xf>
    <xf numFmtId="0" fontId="7" fillId="0" borderId="0" xfId="0" applyFont="1" applyAlignment="1">
      <alignment vertical="center" shrinkToFit="1"/>
    </xf>
    <xf numFmtId="0" fontId="7" fillId="0" borderId="16" xfId="0" applyFont="1" applyBorder="1" applyAlignment="1">
      <alignment vertical="center" shrinkToFit="1"/>
    </xf>
    <xf numFmtId="0" fontId="7" fillId="0" borderId="52" xfId="0" applyFont="1" applyBorder="1" applyAlignment="1">
      <alignment vertical="center" shrinkToFit="1"/>
    </xf>
    <xf numFmtId="0" fontId="7" fillId="0" borderId="25" xfId="0" applyFont="1" applyBorder="1" applyAlignment="1">
      <alignment vertical="center" shrinkToFit="1"/>
    </xf>
    <xf numFmtId="0" fontId="7" fillId="0" borderId="26" xfId="0" applyFont="1" applyBorder="1" applyAlignment="1">
      <alignment vertical="center" shrinkToFit="1"/>
    </xf>
    <xf numFmtId="176" fontId="7" fillId="0" borderId="56" xfId="0" applyNumberFormat="1" applyFont="1" applyBorder="1" applyAlignment="1">
      <alignment vertical="center" shrinkToFit="1"/>
    </xf>
    <xf numFmtId="176" fontId="7" fillId="0" borderId="55" xfId="0" applyNumberFormat="1" applyFont="1" applyBorder="1" applyAlignment="1">
      <alignment vertical="center" shrinkToFit="1"/>
    </xf>
    <xf numFmtId="0" fontId="14" fillId="0" borderId="0" xfId="0" applyFont="1" applyAlignment="1">
      <alignment vertical="center" wrapText="1"/>
    </xf>
    <xf numFmtId="176" fontId="7" fillId="0" borderId="8" xfId="0" applyNumberFormat="1" applyFont="1" applyBorder="1" applyAlignment="1">
      <alignment vertical="center" shrinkToFit="1"/>
    </xf>
    <xf numFmtId="176" fontId="7" fillId="0" borderId="9" xfId="0" applyNumberFormat="1" applyFont="1" applyBorder="1" applyAlignment="1">
      <alignment vertical="center" shrinkToFit="1"/>
    </xf>
    <xf numFmtId="176" fontId="7" fillId="0" borderId="19" xfId="0" applyNumberFormat="1" applyFont="1" applyBorder="1" applyAlignment="1">
      <alignment vertical="center" shrinkToFit="1"/>
    </xf>
    <xf numFmtId="176" fontId="7" fillId="0" borderId="20" xfId="0" applyNumberFormat="1" applyFont="1" applyBorder="1" applyAlignment="1">
      <alignment vertical="center" shrinkToFit="1"/>
    </xf>
    <xf numFmtId="176" fontId="7" fillId="0" borderId="6" xfId="0" applyNumberFormat="1" applyFont="1" applyBorder="1" applyAlignment="1">
      <alignment vertical="center" shrinkToFit="1"/>
    </xf>
    <xf numFmtId="176" fontId="7" fillId="0" borderId="21" xfId="0" applyNumberFormat="1" applyFont="1" applyBorder="1" applyAlignment="1">
      <alignment vertical="center" shrinkToFit="1"/>
    </xf>
    <xf numFmtId="176" fontId="7" fillId="0" borderId="84" xfId="0" applyNumberFormat="1" applyFont="1" applyBorder="1" applyAlignment="1">
      <alignment vertical="center" shrinkToFit="1"/>
    </xf>
    <xf numFmtId="176" fontId="7" fillId="0" borderId="85" xfId="0" applyNumberFormat="1" applyFont="1" applyBorder="1" applyAlignment="1">
      <alignment vertical="center" shrinkToFit="1"/>
    </xf>
    <xf numFmtId="176" fontId="7" fillId="0" borderId="22" xfId="0" applyNumberFormat="1" applyFont="1" applyBorder="1" applyAlignment="1">
      <alignment vertical="center" shrinkToFit="1"/>
    </xf>
    <xf numFmtId="176" fontId="7" fillId="0" borderId="23" xfId="0" applyNumberFormat="1" applyFont="1" applyBorder="1" applyAlignment="1">
      <alignment vertical="center" shrinkToFit="1"/>
    </xf>
    <xf numFmtId="176" fontId="7" fillId="0" borderId="24" xfId="0" applyNumberFormat="1" applyFont="1" applyBorder="1" applyAlignment="1">
      <alignment vertical="center" shrinkToFit="1"/>
    </xf>
    <xf numFmtId="176" fontId="7" fillId="4" borderId="49" xfId="0" applyNumberFormat="1" applyFont="1" applyFill="1" applyBorder="1" applyAlignment="1">
      <alignment vertical="center" shrinkToFit="1"/>
    </xf>
    <xf numFmtId="176" fontId="7" fillId="4" borderId="50" xfId="0" applyNumberFormat="1" applyFont="1" applyFill="1" applyBorder="1" applyAlignment="1">
      <alignment vertical="center" shrinkToFit="1"/>
    </xf>
    <xf numFmtId="176" fontId="7" fillId="4" borderId="11" xfId="0" applyNumberFormat="1" applyFont="1" applyFill="1" applyBorder="1" applyAlignment="1">
      <alignment vertical="center" shrinkToFit="1"/>
    </xf>
    <xf numFmtId="176" fontId="7" fillId="4" borderId="53" xfId="0" applyNumberFormat="1" applyFont="1" applyFill="1" applyBorder="1" applyAlignment="1">
      <alignment vertical="center" shrinkToFit="1"/>
    </xf>
    <xf numFmtId="0" fontId="14" fillId="0" borderId="13" xfId="0" applyFont="1" applyBorder="1">
      <alignment vertical="center"/>
    </xf>
    <xf numFmtId="0" fontId="14" fillId="0" borderId="0" xfId="0" applyFont="1">
      <alignment vertical="center"/>
    </xf>
    <xf numFmtId="0" fontId="3" fillId="0" borderId="48" xfId="0" applyFont="1" applyBorder="1" applyAlignment="1">
      <alignment horizontal="center" vertical="center" shrinkToFit="1"/>
    </xf>
    <xf numFmtId="0" fontId="3" fillId="0" borderId="5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0" xfId="0" applyFont="1" applyAlignment="1">
      <alignment horizontal="right" vertical="center" shrinkToFit="1"/>
    </xf>
    <xf numFmtId="0" fontId="3" fillId="0" borderId="0" xfId="0" applyFont="1" applyAlignment="1">
      <alignment horizontal="center" vertical="center"/>
    </xf>
    <xf numFmtId="0" fontId="3" fillId="0" borderId="25" xfId="0" applyFont="1" applyBorder="1" applyAlignment="1">
      <alignment horizontal="center" vertical="center"/>
    </xf>
    <xf numFmtId="49" fontId="7" fillId="0" borderId="27" xfId="0" applyNumberFormat="1" applyFont="1" applyBorder="1" applyAlignment="1">
      <alignment horizontal="center" vertical="center" shrinkToFit="1"/>
    </xf>
    <xf numFmtId="49" fontId="7" fillId="0" borderId="29" xfId="0" applyNumberFormat="1" applyFont="1" applyBorder="1" applyAlignment="1">
      <alignment horizontal="center" vertical="center" shrinkToFit="1"/>
    </xf>
    <xf numFmtId="49" fontId="7" fillId="0" borderId="41" xfId="0" applyNumberFormat="1" applyFont="1" applyBorder="1" applyAlignment="1">
      <alignment horizontal="center" vertical="center" shrinkToFit="1"/>
    </xf>
    <xf numFmtId="49" fontId="7" fillId="0" borderId="42" xfId="0" applyNumberFormat="1" applyFont="1" applyBorder="1" applyAlignment="1">
      <alignment horizontal="center" vertical="center" shrinkToFit="1"/>
    </xf>
    <xf numFmtId="49" fontId="7" fillId="0" borderId="43" xfId="0" applyNumberFormat="1" applyFont="1" applyBorder="1" applyAlignment="1">
      <alignment horizontal="center" vertical="center" shrinkToFit="1"/>
    </xf>
    <xf numFmtId="49" fontId="7" fillId="0" borderId="44" xfId="0" applyNumberFormat="1" applyFont="1" applyBorder="1" applyAlignment="1">
      <alignment horizontal="center" vertical="center" shrinkToFit="1"/>
    </xf>
    <xf numFmtId="49" fontId="6" fillId="0" borderId="27" xfId="0" applyNumberFormat="1" applyFont="1" applyBorder="1" applyAlignment="1">
      <alignment horizontal="center" vertical="center" shrinkToFit="1"/>
    </xf>
    <xf numFmtId="49" fontId="6" fillId="0" borderId="29" xfId="0" applyNumberFormat="1" applyFont="1" applyBorder="1" applyAlignment="1">
      <alignment horizontal="center" vertical="center" shrinkToFit="1"/>
    </xf>
    <xf numFmtId="49" fontId="6" fillId="0" borderId="41" xfId="0" applyNumberFormat="1" applyFont="1" applyBorder="1" applyAlignment="1">
      <alignment horizontal="center" vertical="center" shrinkToFit="1"/>
    </xf>
    <xf numFmtId="49" fontId="6" fillId="0" borderId="42" xfId="0" applyNumberFormat="1" applyFont="1" applyBorder="1" applyAlignment="1">
      <alignment horizontal="center" vertical="center" shrinkToFit="1"/>
    </xf>
    <xf numFmtId="49" fontId="6" fillId="0" borderId="43" xfId="0" applyNumberFormat="1" applyFont="1" applyBorder="1" applyAlignment="1">
      <alignment horizontal="center" vertical="center" shrinkToFit="1"/>
    </xf>
    <xf numFmtId="49" fontId="6" fillId="0" borderId="44" xfId="0" applyNumberFormat="1" applyFont="1" applyBorder="1" applyAlignment="1">
      <alignment horizontal="center" vertical="center" shrinkToFit="1"/>
    </xf>
    <xf numFmtId="49" fontId="7" fillId="0" borderId="39" xfId="0" applyNumberFormat="1" applyFont="1" applyBorder="1" applyAlignment="1">
      <alignment horizontal="center" vertical="center" shrinkToFit="1"/>
    </xf>
    <xf numFmtId="49" fontId="7" fillId="0" borderId="18" xfId="0" applyNumberFormat="1" applyFont="1" applyBorder="1" applyAlignment="1">
      <alignment horizontal="center" vertical="center" shrinkToFit="1"/>
    </xf>
    <xf numFmtId="49" fontId="7" fillId="0" borderId="40" xfId="0" applyNumberFormat="1" applyFont="1" applyBorder="1" applyAlignment="1">
      <alignment horizontal="center" vertical="center" shrinkToFit="1"/>
    </xf>
    <xf numFmtId="49" fontId="7" fillId="0" borderId="35" xfId="0" applyNumberFormat="1" applyFont="1" applyBorder="1" applyAlignment="1">
      <alignment horizontal="center" vertical="center" shrinkToFit="1"/>
    </xf>
    <xf numFmtId="49" fontId="7" fillId="0" borderId="16" xfId="0" applyNumberFormat="1" applyFont="1" applyBorder="1" applyAlignment="1">
      <alignment horizontal="center" vertical="center" shrinkToFit="1"/>
    </xf>
    <xf numFmtId="49" fontId="7" fillId="0" borderId="36" xfId="0" applyNumberFormat="1" applyFont="1" applyBorder="1" applyAlignment="1">
      <alignment horizontal="center" vertical="center" shrinkToFit="1"/>
    </xf>
    <xf numFmtId="49" fontId="7" fillId="0" borderId="37" xfId="0" applyNumberFormat="1" applyFont="1" applyBorder="1" applyAlignment="1">
      <alignment horizontal="center" vertical="center" shrinkToFit="1"/>
    </xf>
    <xf numFmtId="49" fontId="7" fillId="0" borderId="17" xfId="0" applyNumberFormat="1" applyFont="1" applyBorder="1" applyAlignment="1">
      <alignment horizontal="center" vertical="center" shrinkToFit="1"/>
    </xf>
    <xf numFmtId="49" fontId="7" fillId="0" borderId="38" xfId="0" applyNumberFormat="1" applyFont="1" applyBorder="1" applyAlignment="1">
      <alignment horizontal="center" vertical="center" shrinkToFit="1"/>
    </xf>
    <xf numFmtId="0" fontId="3" fillId="0" borderId="0" xfId="0" applyFont="1" applyAlignment="1">
      <alignment horizontal="right" vertical="center"/>
    </xf>
    <xf numFmtId="0" fontId="3" fillId="0" borderId="0" xfId="0" applyFont="1" applyAlignment="1">
      <alignment horizontal="right" vertical="center" wrapText="1" shrinkToFit="1"/>
    </xf>
    <xf numFmtId="0" fontId="3" fillId="0" borderId="0" xfId="0" applyFont="1" applyAlignment="1">
      <alignment vertical="center" shrinkToFit="1"/>
    </xf>
    <xf numFmtId="0" fontId="3" fillId="0" borderId="25" xfId="0" applyFont="1" applyBorder="1" applyAlignment="1">
      <alignment vertical="center" shrinkToFit="1"/>
    </xf>
    <xf numFmtId="0" fontId="3" fillId="0" borderId="30" xfId="0" applyFont="1" applyBorder="1" applyAlignment="1">
      <alignment vertical="center" shrinkToFit="1"/>
    </xf>
    <xf numFmtId="0" fontId="4" fillId="0" borderId="30" xfId="0" applyFont="1" applyBorder="1" applyAlignment="1">
      <alignment horizontal="left" vertical="center" shrinkToFit="1"/>
    </xf>
    <xf numFmtId="0" fontId="4" fillId="0" borderId="25" xfId="0" applyFont="1" applyBorder="1" applyAlignment="1">
      <alignment horizontal="left" vertical="center" shrinkToFit="1"/>
    </xf>
    <xf numFmtId="0" fontId="3" fillId="0" borderId="30" xfId="0" applyFont="1" applyBorder="1" applyAlignment="1">
      <alignment horizontal="center" vertical="center"/>
    </xf>
    <xf numFmtId="0" fontId="4" fillId="0" borderId="0" xfId="0" applyFont="1" applyAlignment="1">
      <alignment horizontal="left" vertical="center" wrapText="1"/>
    </xf>
    <xf numFmtId="0" fontId="4" fillId="0" borderId="30" xfId="0" applyFont="1" applyBorder="1" applyAlignment="1">
      <alignment horizontal="left" vertical="center" wrapText="1"/>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4" fillId="0" borderId="0" xfId="0" applyFont="1" applyAlignment="1">
      <alignment horizontal="right" vertical="center" wrapText="1"/>
    </xf>
    <xf numFmtId="0" fontId="3" fillId="0" borderId="16" xfId="0" applyFont="1" applyBorder="1" applyAlignment="1">
      <alignment horizontal="right" vertical="center"/>
    </xf>
    <xf numFmtId="49" fontId="7" fillId="0" borderId="28" xfId="0" applyNumberFormat="1" applyFont="1" applyBorder="1" applyAlignment="1">
      <alignment horizontal="center" vertical="center" shrinkToFit="1"/>
    </xf>
    <xf numFmtId="0" fontId="7" fillId="3" borderId="20" xfId="0" applyFont="1" applyFill="1" applyBorder="1" applyAlignment="1">
      <alignment horizontal="center" vertical="center" shrinkToFit="1"/>
    </xf>
    <xf numFmtId="0" fontId="7" fillId="3" borderId="6" xfId="0" applyFont="1" applyFill="1" applyBorder="1" applyAlignment="1">
      <alignment horizontal="center" vertical="center" shrinkToFit="1"/>
    </xf>
    <xf numFmtId="0" fontId="7" fillId="3" borderId="21" xfId="0" applyFont="1" applyFill="1" applyBorder="1" applyAlignment="1">
      <alignment horizontal="center" vertical="center" shrinkToFit="1"/>
    </xf>
    <xf numFmtId="0" fontId="7" fillId="3" borderId="22" xfId="0" applyFont="1" applyFill="1" applyBorder="1" applyAlignment="1">
      <alignment horizontal="center" vertical="center" shrinkToFit="1"/>
    </xf>
    <xf numFmtId="0" fontId="7" fillId="3" borderId="23" xfId="0" applyFont="1" applyFill="1" applyBorder="1" applyAlignment="1">
      <alignment horizontal="center" vertical="center" shrinkToFit="1"/>
    </xf>
    <xf numFmtId="0" fontId="7" fillId="3" borderId="24" xfId="0" applyFont="1" applyFill="1" applyBorder="1" applyAlignment="1">
      <alignment horizontal="center" vertical="center" shrinkToFit="1"/>
    </xf>
    <xf numFmtId="0" fontId="4" fillId="0" borderId="0" xfId="0" applyFont="1" applyAlignment="1">
      <alignment horizontal="right" vertical="center"/>
    </xf>
    <xf numFmtId="0" fontId="3" fillId="0" borderId="16" xfId="0" applyFont="1" applyBorder="1" applyAlignment="1">
      <alignment horizontal="right" vertical="center" shrinkToFit="1"/>
    </xf>
    <xf numFmtId="0" fontId="3" fillId="0" borderId="25" xfId="0" applyFont="1" applyBorder="1" applyAlignment="1">
      <alignment horizontal="right" vertical="center" shrinkToFit="1"/>
    </xf>
    <xf numFmtId="0" fontId="3" fillId="0" borderId="26" xfId="0" applyFont="1" applyBorder="1" applyAlignment="1">
      <alignment horizontal="right" vertical="center" shrinkToFit="1"/>
    </xf>
    <xf numFmtId="0" fontId="3" fillId="4" borderId="51" xfId="0" applyFont="1" applyFill="1" applyBorder="1" applyAlignment="1">
      <alignment horizontal="distributed" vertical="center" shrinkToFit="1"/>
    </xf>
    <xf numFmtId="0" fontId="3" fillId="4" borderId="30" xfId="0" applyFont="1" applyFill="1" applyBorder="1" applyAlignment="1">
      <alignment horizontal="distributed" vertical="center" shrinkToFit="1"/>
    </xf>
    <xf numFmtId="0" fontId="3" fillId="4" borderId="35" xfId="0" applyFont="1" applyFill="1" applyBorder="1" applyAlignment="1">
      <alignment horizontal="distributed" vertical="center" shrinkToFit="1"/>
    </xf>
    <xf numFmtId="0" fontId="3" fillId="4" borderId="52" xfId="0" applyFont="1" applyFill="1" applyBorder="1" applyAlignment="1">
      <alignment horizontal="distributed" vertical="center" shrinkToFit="1"/>
    </xf>
    <xf numFmtId="0" fontId="3" fillId="4" borderId="25" xfId="0" applyFont="1" applyFill="1" applyBorder="1" applyAlignment="1">
      <alignment horizontal="distributed" vertical="center" shrinkToFit="1"/>
    </xf>
    <xf numFmtId="0" fontId="3" fillId="4" borderId="26" xfId="0" applyFont="1" applyFill="1" applyBorder="1" applyAlignment="1">
      <alignment horizontal="distributed" vertical="center" shrinkToFit="1"/>
    </xf>
    <xf numFmtId="0" fontId="4" fillId="4" borderId="42" xfId="0" applyFont="1" applyFill="1" applyBorder="1" applyAlignment="1">
      <alignment horizontal="center" vertical="center" shrinkToFit="1"/>
    </xf>
    <xf numFmtId="0" fontId="4" fillId="4" borderId="83" xfId="0" applyFont="1" applyFill="1" applyBorder="1" applyAlignment="1">
      <alignment horizontal="center" vertical="center" shrinkToFit="1"/>
    </xf>
    <xf numFmtId="176" fontId="16" fillId="4" borderId="37" xfId="0" applyNumberFormat="1" applyFont="1" applyFill="1" applyBorder="1" applyAlignment="1">
      <alignment vertical="center" shrinkToFit="1"/>
    </xf>
    <xf numFmtId="176" fontId="16" fillId="4" borderId="30" xfId="0" applyNumberFormat="1" applyFont="1" applyFill="1" applyBorder="1" applyAlignment="1">
      <alignment vertical="center" shrinkToFit="1"/>
    </xf>
    <xf numFmtId="176" fontId="16" fillId="4" borderId="35" xfId="0" applyNumberFormat="1" applyFont="1" applyFill="1" applyBorder="1" applyAlignment="1">
      <alignment vertical="center" shrinkToFit="1"/>
    </xf>
    <xf numFmtId="176" fontId="16" fillId="4" borderId="45" xfId="0" applyNumberFormat="1" applyFont="1" applyFill="1" applyBorder="1" applyAlignment="1">
      <alignment vertical="center" shrinkToFit="1"/>
    </xf>
    <xf numFmtId="176" fontId="16" fillId="4" borderId="25" xfId="0" applyNumberFormat="1" applyFont="1" applyFill="1" applyBorder="1" applyAlignment="1">
      <alignment vertical="center" shrinkToFit="1"/>
    </xf>
    <xf numFmtId="176" fontId="16" fillId="4" borderId="26" xfId="0" applyNumberFormat="1" applyFont="1" applyFill="1" applyBorder="1" applyAlignment="1">
      <alignment vertical="center" shrinkToFit="1"/>
    </xf>
    <xf numFmtId="176" fontId="14" fillId="0" borderId="0" xfId="0" applyNumberFormat="1" applyFont="1" applyAlignment="1">
      <alignment vertical="center" shrinkToFit="1"/>
    </xf>
    <xf numFmtId="176" fontId="14" fillId="0" borderId="16" xfId="0" applyNumberFormat="1" applyFont="1" applyBorder="1" applyAlignment="1">
      <alignment vertical="center" shrinkToFit="1"/>
    </xf>
    <xf numFmtId="176" fontId="14" fillId="0" borderId="25" xfId="0" applyNumberFormat="1" applyFont="1" applyBorder="1" applyAlignment="1">
      <alignment vertical="center" shrinkToFit="1"/>
    </xf>
    <xf numFmtId="176" fontId="14" fillId="0" borderId="26" xfId="0" applyNumberFormat="1" applyFont="1" applyBorder="1" applyAlignment="1">
      <alignment vertical="center" shrinkToFit="1"/>
    </xf>
    <xf numFmtId="178" fontId="14" fillId="0" borderId="17" xfId="1" quotePrefix="1" applyNumberFormat="1" applyFont="1" applyBorder="1" applyAlignment="1">
      <alignment vertical="center" shrinkToFit="1"/>
    </xf>
    <xf numFmtId="178" fontId="14" fillId="0" borderId="16" xfId="1" applyNumberFormat="1" applyFont="1" applyBorder="1" applyAlignment="1">
      <alignment vertical="center" shrinkToFit="1"/>
    </xf>
    <xf numFmtId="178" fontId="14" fillId="0" borderId="45" xfId="1" applyNumberFormat="1" applyFont="1" applyBorder="1" applyAlignment="1">
      <alignment vertical="center" shrinkToFit="1"/>
    </xf>
    <xf numFmtId="178" fontId="14" fillId="0" borderId="26" xfId="1" applyNumberFormat="1" applyFont="1" applyBorder="1" applyAlignment="1">
      <alignment vertical="center" shrinkToFit="1"/>
    </xf>
    <xf numFmtId="0" fontId="14" fillId="0" borderId="7" xfId="0" applyFont="1" applyBorder="1" applyAlignment="1">
      <alignment vertical="center" shrinkToFit="1"/>
    </xf>
    <xf numFmtId="0" fontId="14" fillId="0" borderId="0" xfId="0" applyFont="1" applyAlignment="1">
      <alignment vertical="center" shrinkToFit="1"/>
    </xf>
    <xf numFmtId="0" fontId="14" fillId="0" borderId="16" xfId="0" applyFont="1" applyBorder="1" applyAlignment="1">
      <alignment vertical="center" shrinkToFit="1"/>
    </xf>
    <xf numFmtId="0" fontId="14" fillId="0" borderId="52" xfId="0" applyFont="1" applyBorder="1" applyAlignment="1">
      <alignment vertical="center" shrinkToFit="1"/>
    </xf>
    <xf numFmtId="0" fontId="14" fillId="0" borderId="25" xfId="0" applyFont="1" applyBorder="1" applyAlignment="1">
      <alignment vertical="center" shrinkToFit="1"/>
    </xf>
    <xf numFmtId="0" fontId="14" fillId="0" borderId="26" xfId="0" applyFont="1" applyBorder="1" applyAlignment="1">
      <alignment vertical="center" shrinkToFit="1"/>
    </xf>
    <xf numFmtId="0" fontId="14" fillId="0" borderId="63" xfId="0" applyFont="1" applyBorder="1" applyAlignment="1">
      <alignment horizontal="center" vertical="center"/>
    </xf>
    <xf numFmtId="0" fontId="14" fillId="0" borderId="64" xfId="0" applyFont="1" applyBorder="1" applyAlignment="1">
      <alignment horizontal="center" vertical="center"/>
    </xf>
    <xf numFmtId="0" fontId="3" fillId="0" borderId="51" xfId="0" applyFont="1" applyBorder="1" applyAlignment="1">
      <alignment horizontal="distributed" vertical="center" wrapText="1" shrinkToFit="1"/>
    </xf>
    <xf numFmtId="0" fontId="3" fillId="0" borderId="30" xfId="0" applyFont="1" applyBorder="1" applyAlignment="1">
      <alignment horizontal="distributed" vertical="center" shrinkToFit="1"/>
    </xf>
    <xf numFmtId="0" fontId="3" fillId="0" borderId="35" xfId="0" applyFont="1" applyBorder="1" applyAlignment="1">
      <alignment horizontal="distributed" vertical="center" shrinkToFit="1"/>
    </xf>
    <xf numFmtId="0" fontId="3" fillId="0" borderId="33" xfId="0" applyFont="1" applyBorder="1" applyAlignment="1">
      <alignment horizontal="distributed" vertical="center" shrinkToFit="1"/>
    </xf>
    <xf numFmtId="0" fontId="3" fillId="0" borderId="11" xfId="0" applyFont="1" applyBorder="1" applyAlignment="1">
      <alignment horizontal="distributed" vertical="center" shrinkToFit="1"/>
    </xf>
    <xf numFmtId="0" fontId="3" fillId="0" borderId="36" xfId="0" applyFont="1" applyBorder="1" applyAlignment="1">
      <alignment horizontal="distributed" vertical="center" shrinkToFit="1"/>
    </xf>
    <xf numFmtId="0" fontId="10" fillId="0" borderId="47"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9"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9"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10" xfId="0" applyFont="1" applyBorder="1" applyAlignment="1">
      <alignment horizontal="center" vertical="center" wrapText="1"/>
    </xf>
    <xf numFmtId="0" fontId="3" fillId="5" borderId="47"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5" borderId="48"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60" xfId="0" applyFont="1" applyBorder="1" applyAlignment="1">
      <alignment horizontal="center" vertical="center"/>
    </xf>
    <xf numFmtId="0" fontId="3" fillId="0" borderId="18" xfId="0" applyFont="1" applyBorder="1" applyAlignment="1">
      <alignment horizontal="center" vertical="center"/>
    </xf>
    <xf numFmtId="0" fontId="3" fillId="0" borderId="29"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176" fontId="16" fillId="6" borderId="47" xfId="0" applyNumberFormat="1" applyFont="1" applyFill="1" applyBorder="1" applyAlignment="1">
      <alignment vertical="center" shrinkToFit="1"/>
    </xf>
    <xf numFmtId="176" fontId="16" fillId="6" borderId="13" xfId="0" applyNumberFormat="1" applyFont="1" applyFill="1" applyBorder="1" applyAlignment="1">
      <alignment vertical="center" shrinkToFit="1"/>
    </xf>
    <xf numFmtId="176" fontId="16" fillId="6" borderId="45" xfId="0" applyNumberFormat="1" applyFont="1" applyFill="1" applyBorder="1" applyAlignment="1">
      <alignment vertical="center" shrinkToFit="1"/>
    </xf>
    <xf numFmtId="176" fontId="16" fillId="6" borderId="25" xfId="0" applyNumberFormat="1" applyFont="1" applyFill="1" applyBorder="1" applyAlignment="1">
      <alignment vertical="center" shrinkToFit="1"/>
    </xf>
    <xf numFmtId="0" fontId="4" fillId="6" borderId="61" xfId="0" applyFont="1" applyFill="1" applyBorder="1" applyAlignment="1">
      <alignment horizontal="center" vertical="center" shrinkToFit="1"/>
    </xf>
    <xf numFmtId="0" fontId="4" fillId="6" borderId="83" xfId="0" applyFont="1" applyFill="1" applyBorder="1" applyAlignment="1">
      <alignment horizontal="center" vertical="center" shrinkToFit="1"/>
    </xf>
    <xf numFmtId="0" fontId="3" fillId="6" borderId="12" xfId="0" applyFont="1" applyFill="1" applyBorder="1" applyAlignment="1">
      <alignment horizontal="distributed" vertical="center" shrinkToFit="1"/>
    </xf>
    <xf numFmtId="0" fontId="3" fillId="6" borderId="13" xfId="0" applyFont="1" applyFill="1" applyBorder="1" applyAlignment="1">
      <alignment horizontal="distributed" vertical="center" shrinkToFit="1"/>
    </xf>
    <xf numFmtId="0" fontId="3" fillId="6" borderId="48" xfId="0" applyFont="1" applyFill="1" applyBorder="1" applyAlignment="1">
      <alignment horizontal="distributed" vertical="center" shrinkToFit="1"/>
    </xf>
    <xf numFmtId="0" fontId="3" fillId="6" borderId="52" xfId="0" applyFont="1" applyFill="1" applyBorder="1" applyAlignment="1">
      <alignment horizontal="distributed" vertical="center" shrinkToFit="1"/>
    </xf>
    <xf numFmtId="0" fontId="3" fillId="6" borderId="25" xfId="0" applyFont="1" applyFill="1" applyBorder="1" applyAlignment="1">
      <alignment horizontal="distributed" vertical="center" shrinkToFit="1"/>
    </xf>
    <xf numFmtId="0" fontId="3" fillId="6" borderId="26" xfId="0" applyFont="1" applyFill="1" applyBorder="1" applyAlignment="1">
      <alignment horizontal="distributed" vertical="center" shrinkToFit="1"/>
    </xf>
    <xf numFmtId="38" fontId="14" fillId="2" borderId="17" xfId="1" quotePrefix="1" applyFont="1" applyFill="1" applyBorder="1" applyAlignment="1">
      <alignment vertical="center" shrinkToFit="1"/>
    </xf>
    <xf numFmtId="38" fontId="14" fillId="2" borderId="0" xfId="1" quotePrefix="1" applyFont="1" applyFill="1" applyBorder="1" applyAlignment="1">
      <alignment vertical="center" shrinkToFit="1"/>
    </xf>
    <xf numFmtId="38" fontId="14" fillId="2" borderId="14" xfId="1" applyFont="1" applyFill="1" applyBorder="1" applyAlignment="1">
      <alignment vertical="center" shrinkToFit="1"/>
    </xf>
    <xf numFmtId="38" fontId="14" fillId="2" borderId="45" xfId="1" applyFont="1" applyFill="1" applyBorder="1" applyAlignment="1">
      <alignment vertical="center" shrinkToFit="1"/>
    </xf>
    <xf numFmtId="38" fontId="14" fillId="2" borderId="25" xfId="1" applyFont="1" applyFill="1" applyBorder="1" applyAlignment="1">
      <alignment vertical="center" shrinkToFit="1"/>
    </xf>
    <xf numFmtId="38" fontId="14" fillId="2" borderId="46" xfId="1" applyFont="1" applyFill="1" applyBorder="1" applyAlignment="1">
      <alignment vertical="center" shrinkToFit="1"/>
    </xf>
    <xf numFmtId="0" fontId="10" fillId="0" borderId="47" xfId="0" applyFont="1" applyBorder="1" applyAlignment="1">
      <alignment horizontal="center" vertical="center" shrinkToFit="1"/>
    </xf>
    <xf numFmtId="0" fontId="10" fillId="0" borderId="48"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19" xfId="0" applyFont="1" applyBorder="1" applyAlignment="1">
      <alignment horizontal="center" vertical="center" shrinkToFit="1"/>
    </xf>
    <xf numFmtId="176" fontId="16" fillId="0" borderId="60" xfId="0" applyNumberFormat="1" applyFont="1" applyBorder="1" applyAlignment="1">
      <alignment horizontal="center" vertical="center"/>
    </xf>
    <xf numFmtId="0" fontId="16" fillId="0" borderId="60" xfId="0" applyFont="1" applyBorder="1" applyAlignment="1">
      <alignment horizontal="center" vertical="center"/>
    </xf>
    <xf numFmtId="0" fontId="16" fillId="0" borderId="47" xfId="0" applyFont="1" applyBorder="1" applyAlignment="1">
      <alignment horizontal="center" vertical="center"/>
    </xf>
    <xf numFmtId="0" fontId="16" fillId="0" borderId="29" xfId="0" applyFont="1" applyBorder="1" applyAlignment="1">
      <alignment horizontal="center" vertical="center"/>
    </xf>
    <xf numFmtId="0" fontId="16" fillId="0" borderId="17" xfId="0" applyFont="1" applyBorder="1" applyAlignment="1">
      <alignment horizontal="center" vertical="center"/>
    </xf>
    <xf numFmtId="0" fontId="16" fillId="0" borderId="41" xfId="0" applyFont="1" applyBorder="1" applyAlignment="1">
      <alignment horizontal="center" vertical="center"/>
    </xf>
    <xf numFmtId="0" fontId="16" fillId="0" borderId="38" xfId="0" applyFont="1" applyBorder="1" applyAlignment="1">
      <alignment horizontal="center" vertical="center"/>
    </xf>
    <xf numFmtId="0" fontId="3" fillId="0" borderId="57" xfId="0" applyFont="1" applyBorder="1" applyAlignment="1">
      <alignment horizontal="center" vertical="center"/>
    </xf>
    <xf numFmtId="0" fontId="3" fillId="0" borderId="14" xfId="0" applyFont="1" applyBorder="1" applyAlignment="1">
      <alignment horizontal="center" vertical="center"/>
    </xf>
    <xf numFmtId="0" fontId="3" fillId="0" borderId="53" xfId="0" applyFont="1" applyBorder="1" applyAlignment="1">
      <alignment horizontal="center" vertical="center"/>
    </xf>
    <xf numFmtId="176" fontId="16" fillId="0" borderId="37" xfId="0" applyNumberFormat="1" applyFont="1" applyBorder="1" applyAlignment="1">
      <alignment vertical="center" shrinkToFit="1"/>
    </xf>
    <xf numFmtId="176" fontId="16" fillId="0" borderId="30" xfId="0" applyNumberFormat="1" applyFont="1" applyBorder="1" applyAlignment="1">
      <alignment vertical="center" shrinkToFit="1"/>
    </xf>
    <xf numFmtId="176" fontId="16" fillId="0" borderId="38" xfId="0" applyNumberFormat="1" applyFont="1" applyBorder="1" applyAlignment="1">
      <alignment vertical="center" shrinkToFit="1"/>
    </xf>
    <xf numFmtId="176" fontId="16" fillId="0" borderId="11" xfId="0" applyNumberFormat="1" applyFont="1" applyBorder="1" applyAlignment="1">
      <alignment vertical="center" shrinkToFit="1"/>
    </xf>
    <xf numFmtId="0" fontId="4" fillId="0" borderId="30" xfId="0" applyFont="1" applyBorder="1" applyAlignment="1">
      <alignment horizontal="center" vertical="center" shrinkToFit="1"/>
    </xf>
    <xf numFmtId="0" fontId="4" fillId="0" borderId="11" xfId="0" applyFont="1" applyBorder="1" applyAlignment="1">
      <alignment horizontal="center" vertical="center" shrinkToFit="1"/>
    </xf>
    <xf numFmtId="178" fontId="14" fillId="0" borderId="17" xfId="1" applyNumberFormat="1" applyFont="1" applyBorder="1" applyAlignment="1">
      <alignment vertical="center" shrinkToFit="1"/>
    </xf>
    <xf numFmtId="178" fontId="4" fillId="6" borderId="47" xfId="1" quotePrefix="1" applyNumberFormat="1" applyFont="1" applyFill="1" applyBorder="1" applyAlignment="1">
      <alignment horizontal="center" vertical="center" wrapText="1" shrinkToFit="1"/>
    </xf>
    <xf numFmtId="178" fontId="4" fillId="6" borderId="57" xfId="1" quotePrefix="1" applyNumberFormat="1" applyFont="1" applyFill="1" applyBorder="1" applyAlignment="1">
      <alignment horizontal="center" vertical="center" wrapText="1" shrinkToFit="1"/>
    </xf>
    <xf numFmtId="178" fontId="4" fillId="6" borderId="38" xfId="1" quotePrefix="1" applyNumberFormat="1" applyFont="1" applyFill="1" applyBorder="1" applyAlignment="1">
      <alignment horizontal="center" vertical="center" wrapText="1" shrinkToFit="1"/>
    </xf>
    <xf numFmtId="178" fontId="4" fillId="6" borderId="53" xfId="1" quotePrefix="1" applyNumberFormat="1" applyFont="1" applyFill="1" applyBorder="1" applyAlignment="1">
      <alignment horizontal="center" vertical="center" wrapText="1" shrinkToFit="1"/>
    </xf>
    <xf numFmtId="12" fontId="25" fillId="6" borderId="80" xfId="0" applyNumberFormat="1" applyFont="1" applyFill="1" applyBorder="1" applyAlignment="1">
      <alignment horizontal="center" vertical="center" shrinkToFit="1"/>
    </xf>
    <xf numFmtId="12" fontId="25" fillId="6" borderId="62" xfId="0" applyNumberFormat="1" applyFont="1" applyFill="1" applyBorder="1" applyAlignment="1">
      <alignment horizontal="center" vertical="center" shrinkToFit="1"/>
    </xf>
    <xf numFmtId="38" fontId="26" fillId="0" borderId="13" xfId="1" quotePrefix="1" applyFont="1" applyFill="1" applyBorder="1" applyAlignment="1">
      <alignment horizontal="left" vertical="center" wrapText="1"/>
    </xf>
    <xf numFmtId="38" fontId="26" fillId="0" borderId="57" xfId="1" quotePrefix="1" applyFont="1" applyFill="1" applyBorder="1" applyAlignment="1">
      <alignment horizontal="left" vertical="center" wrapText="1"/>
    </xf>
    <xf numFmtId="38" fontId="26" fillId="0" borderId="11" xfId="1" quotePrefix="1" applyFont="1" applyFill="1" applyBorder="1" applyAlignment="1">
      <alignment horizontal="left" vertical="center" wrapText="1"/>
    </xf>
    <xf numFmtId="38" fontId="26" fillId="0" borderId="53" xfId="1" quotePrefix="1" applyFont="1" applyFill="1" applyBorder="1" applyAlignment="1">
      <alignment horizontal="left" vertical="center" wrapText="1"/>
    </xf>
    <xf numFmtId="0" fontId="3" fillId="0" borderId="38" xfId="0" applyFont="1" applyBorder="1" applyAlignment="1">
      <alignment horizontal="center" vertical="center" shrinkToFit="1"/>
    </xf>
    <xf numFmtId="0" fontId="14" fillId="0" borderId="65" xfId="0" applyFont="1" applyBorder="1" applyAlignment="1">
      <alignment horizontal="center" vertical="center"/>
    </xf>
    <xf numFmtId="0" fontId="14" fillId="0" borderId="66" xfId="0" applyFont="1" applyBorder="1" applyAlignment="1">
      <alignment horizontal="center" vertical="center"/>
    </xf>
    <xf numFmtId="38" fontId="14" fillId="2" borderId="17" xfId="1" applyFont="1" applyFill="1" applyBorder="1" applyAlignment="1">
      <alignment vertical="center" shrinkToFit="1"/>
    </xf>
    <xf numFmtId="38" fontId="14" fillId="2" borderId="0" xfId="1" applyFont="1" applyFill="1" applyBorder="1" applyAlignment="1">
      <alignment vertical="center" shrinkToFit="1"/>
    </xf>
    <xf numFmtId="0" fontId="3" fillId="0" borderId="12" xfId="0" applyFont="1" applyBorder="1" applyAlignment="1">
      <alignment horizontal="center" vertical="center" wrapText="1" shrinkToFit="1"/>
    </xf>
    <xf numFmtId="178" fontId="14" fillId="2" borderId="37" xfId="1" quotePrefix="1" applyNumberFormat="1" applyFont="1" applyFill="1" applyBorder="1" applyAlignment="1">
      <alignment horizontal="center" vertical="center" shrinkToFit="1"/>
    </xf>
    <xf numFmtId="178" fontId="14" fillId="2" borderId="30" xfId="1" quotePrefix="1" applyNumberFormat="1" applyFont="1" applyFill="1" applyBorder="1" applyAlignment="1">
      <alignment horizontal="center" vertical="center" shrinkToFit="1"/>
    </xf>
    <xf numFmtId="178" fontId="14" fillId="2" borderId="59" xfId="1" quotePrefix="1" applyNumberFormat="1" applyFont="1" applyFill="1" applyBorder="1" applyAlignment="1">
      <alignment horizontal="center" vertical="center" shrinkToFit="1"/>
    </xf>
    <xf numFmtId="178" fontId="14" fillId="2" borderId="38" xfId="1" quotePrefix="1" applyNumberFormat="1" applyFont="1" applyFill="1" applyBorder="1" applyAlignment="1">
      <alignment horizontal="center" vertical="center" shrinkToFit="1"/>
    </xf>
    <xf numFmtId="178" fontId="14" fillId="2" borderId="11" xfId="1" quotePrefix="1" applyNumberFormat="1" applyFont="1" applyFill="1" applyBorder="1" applyAlignment="1">
      <alignment horizontal="center" vertical="center" shrinkToFit="1"/>
    </xf>
    <xf numFmtId="178" fontId="14" fillId="2" borderId="53" xfId="1" quotePrefix="1" applyNumberFormat="1" applyFont="1" applyFill="1" applyBorder="1" applyAlignment="1">
      <alignment horizontal="center" vertical="center" shrinkToFit="1"/>
    </xf>
    <xf numFmtId="178" fontId="3" fillId="2" borderId="12" xfId="1" applyNumberFormat="1" applyFont="1" applyFill="1" applyBorder="1" applyAlignment="1">
      <alignment horizontal="center" shrinkToFit="1"/>
    </xf>
    <xf numFmtId="178" fontId="3" fillId="2" borderId="13" xfId="1" applyNumberFormat="1" applyFont="1" applyFill="1" applyBorder="1" applyAlignment="1">
      <alignment horizontal="center" shrinkToFit="1"/>
    </xf>
    <xf numFmtId="178" fontId="3" fillId="2" borderId="57" xfId="1" applyNumberFormat="1" applyFont="1" applyFill="1" applyBorder="1" applyAlignment="1">
      <alignment horizontal="center" shrinkToFit="1"/>
    </xf>
    <xf numFmtId="0" fontId="7" fillId="0" borderId="60" xfId="0" applyFont="1" applyBorder="1" applyAlignment="1">
      <alignment horizontal="center" vertical="center" shrinkToFit="1"/>
    </xf>
    <xf numFmtId="0" fontId="7" fillId="0" borderId="29" xfId="0" applyFont="1" applyBorder="1" applyAlignment="1">
      <alignment horizontal="center" vertical="center" shrinkToFit="1"/>
    </xf>
    <xf numFmtId="0" fontId="7" fillId="0" borderId="61" xfId="0" applyFont="1" applyBorder="1" applyAlignment="1">
      <alignment horizontal="center" vertical="center" shrinkToFit="1"/>
    </xf>
    <xf numFmtId="0" fontId="7" fillId="0" borderId="43" xfId="0" applyFont="1" applyBorder="1" applyAlignment="1">
      <alignment horizontal="center" vertical="center" shrinkToFit="1"/>
    </xf>
    <xf numFmtId="0" fontId="12" fillId="0" borderId="6" xfId="0" applyFont="1" applyBorder="1" applyAlignment="1">
      <alignment horizontal="center" vertical="center" wrapText="1"/>
    </xf>
    <xf numFmtId="0" fontId="12" fillId="0" borderId="0" xfId="0" applyFont="1" applyAlignment="1">
      <alignment horizontal="center" vertical="center" wrapText="1"/>
    </xf>
    <xf numFmtId="0" fontId="3" fillId="0" borderId="12" xfId="0" applyFont="1" applyBorder="1" applyAlignment="1">
      <alignment horizontal="distributed" vertical="center" shrinkToFit="1"/>
    </xf>
    <xf numFmtId="0" fontId="3" fillId="0" borderId="31" xfId="0" applyFont="1" applyBorder="1" applyAlignment="1">
      <alignment horizontal="distributed" vertical="center" shrinkToFit="1"/>
    </xf>
    <xf numFmtId="0" fontId="3" fillId="0" borderId="34" xfId="0" applyFont="1" applyBorder="1" applyAlignment="1">
      <alignment horizontal="distributed" vertical="center" shrinkToFit="1"/>
    </xf>
    <xf numFmtId="0" fontId="3" fillId="0" borderId="53" xfId="0" applyFont="1" applyBorder="1" applyAlignment="1">
      <alignment horizontal="center" vertical="center" shrinkToFit="1"/>
    </xf>
    <xf numFmtId="0" fontId="6" fillId="3" borderId="20" xfId="0" applyFont="1" applyFill="1" applyBorder="1" applyAlignment="1">
      <alignment horizontal="center" vertical="center" shrinkToFit="1"/>
    </xf>
    <xf numFmtId="0" fontId="6" fillId="3" borderId="6" xfId="0" applyFont="1" applyFill="1" applyBorder="1" applyAlignment="1">
      <alignment horizontal="center" vertical="center" shrinkToFit="1"/>
    </xf>
    <xf numFmtId="0" fontId="6" fillId="3" borderId="21" xfId="0" applyFont="1" applyFill="1" applyBorder="1" applyAlignment="1">
      <alignment horizontal="center" vertical="center" shrinkToFit="1"/>
    </xf>
    <xf numFmtId="0" fontId="6" fillId="3" borderId="22" xfId="0" applyFont="1" applyFill="1" applyBorder="1" applyAlignment="1">
      <alignment horizontal="center" vertical="center" shrinkToFit="1"/>
    </xf>
    <xf numFmtId="0" fontId="6" fillId="3" borderId="23" xfId="0" applyFont="1" applyFill="1" applyBorder="1" applyAlignment="1">
      <alignment horizontal="center" vertical="center" shrinkToFit="1"/>
    </xf>
    <xf numFmtId="0" fontId="6" fillId="3" borderId="24" xfId="0" applyFont="1" applyFill="1" applyBorder="1" applyAlignment="1">
      <alignment horizontal="center" vertical="center" shrinkToFit="1"/>
    </xf>
    <xf numFmtId="0" fontId="7" fillId="0" borderId="48" xfId="0" applyFont="1" applyBorder="1" applyAlignment="1">
      <alignment horizontal="center" vertical="center" shrinkToFit="1"/>
    </xf>
    <xf numFmtId="0" fontId="7" fillId="0" borderId="16" xfId="0" applyFont="1" applyBorder="1" applyAlignment="1">
      <alignment horizontal="center" vertical="center" shrinkToFit="1"/>
    </xf>
    <xf numFmtId="0" fontId="14" fillId="0" borderId="52" xfId="0" applyFont="1" applyBorder="1" applyAlignment="1">
      <alignment horizontal="center" vertical="center"/>
    </xf>
    <xf numFmtId="0" fontId="14" fillId="0" borderId="46" xfId="0" applyFont="1" applyBorder="1" applyAlignment="1">
      <alignment horizontal="center" vertical="center"/>
    </xf>
    <xf numFmtId="0" fontId="15" fillId="0" borderId="0" xfId="0" applyFont="1" applyAlignment="1">
      <alignment horizontal="left" vertical="top" wrapText="1"/>
    </xf>
    <xf numFmtId="0" fontId="15" fillId="0" borderId="16" xfId="0" applyFont="1" applyBorder="1" applyAlignment="1">
      <alignment horizontal="left" vertical="top" wrapText="1"/>
    </xf>
    <xf numFmtId="0" fontId="15" fillId="0" borderId="17" xfId="0" applyFont="1" applyBorder="1" applyAlignment="1">
      <alignment horizontal="left" vertical="top" wrapText="1"/>
    </xf>
    <xf numFmtId="0" fontId="15" fillId="0" borderId="0" xfId="0" applyFont="1" applyAlignment="1">
      <alignment vertical="center" wrapText="1"/>
    </xf>
    <xf numFmtId="38" fontId="10" fillId="0" borderId="67" xfId="1" applyFont="1" applyBorder="1" applyAlignment="1">
      <alignment horizontal="center" vertical="center" wrapText="1"/>
    </xf>
    <xf numFmtId="38" fontId="10" fillId="0" borderId="18" xfId="1" applyFont="1" applyBorder="1" applyAlignment="1">
      <alignment horizontal="center" vertical="center" wrapText="1"/>
    </xf>
    <xf numFmtId="38" fontId="10" fillId="0" borderId="40" xfId="1" applyFont="1" applyBorder="1" applyAlignment="1">
      <alignment horizontal="center" vertical="center" wrapText="1"/>
    </xf>
    <xf numFmtId="0" fontId="11" fillId="0" borderId="3" xfId="0" applyFont="1" applyBorder="1" applyAlignment="1">
      <alignment horizontal="center" vertical="center" shrinkToFit="1"/>
    </xf>
    <xf numFmtId="0" fontId="11" fillId="0" borderId="82"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68" xfId="0" applyFont="1" applyBorder="1" applyAlignment="1">
      <alignment horizontal="center" vertical="center" shrinkToFit="1"/>
    </xf>
    <xf numFmtId="0" fontId="11" fillId="0" borderId="69" xfId="0" applyFont="1" applyBorder="1" applyAlignment="1">
      <alignment horizontal="center" vertical="center" shrinkToFit="1"/>
    </xf>
    <xf numFmtId="0" fontId="11" fillId="0" borderId="17" xfId="0" applyFont="1" applyBorder="1" applyAlignment="1">
      <alignment horizontal="center" vertical="center" shrinkToFit="1"/>
    </xf>
    <xf numFmtId="0" fontId="11" fillId="0" borderId="0" xfId="0" applyFont="1" applyAlignment="1">
      <alignment horizontal="center" vertical="center" shrinkToFit="1"/>
    </xf>
    <xf numFmtId="0" fontId="11" fillId="0" borderId="16" xfId="0" applyFont="1" applyBorder="1" applyAlignment="1">
      <alignment horizontal="center" vertical="center" shrinkToFit="1"/>
    </xf>
    <xf numFmtId="0" fontId="11" fillId="0" borderId="38"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36" xfId="0" applyFont="1" applyBorder="1" applyAlignment="1">
      <alignment horizontal="center" vertical="center" shrinkToFit="1"/>
    </xf>
    <xf numFmtId="3" fontId="13" fillId="0" borderId="17" xfId="0" applyNumberFormat="1" applyFont="1" applyBorder="1" applyAlignment="1">
      <alignment horizontal="center" vertical="center"/>
    </xf>
    <xf numFmtId="3" fontId="13" fillId="0" borderId="0" xfId="0" applyNumberFormat="1" applyFont="1" applyAlignment="1">
      <alignment horizontal="center" vertical="center"/>
    </xf>
    <xf numFmtId="3" fontId="13" fillId="0" borderId="16" xfId="0" applyNumberFormat="1" applyFont="1" applyBorder="1" applyAlignment="1">
      <alignment horizontal="center" vertical="center"/>
    </xf>
    <xf numFmtId="3" fontId="13" fillId="0" borderId="38" xfId="0" applyNumberFormat="1" applyFont="1" applyBorder="1" applyAlignment="1">
      <alignment horizontal="center" vertical="center"/>
    </xf>
    <xf numFmtId="3" fontId="13" fillId="0" borderId="11" xfId="0" applyNumberFormat="1" applyFont="1" applyBorder="1" applyAlignment="1">
      <alignment horizontal="center" vertical="center"/>
    </xf>
    <xf numFmtId="3" fontId="13" fillId="0" borderId="36" xfId="0" applyNumberFormat="1" applyFont="1" applyBorder="1" applyAlignment="1">
      <alignment horizontal="center" vertical="center"/>
    </xf>
    <xf numFmtId="0" fontId="3" fillId="0" borderId="63" xfId="0" applyFont="1" applyBorder="1" applyAlignment="1">
      <alignment horizontal="center" vertical="center" wrapText="1" shrinkToFit="1"/>
    </xf>
    <xf numFmtId="0" fontId="3" fillId="0" borderId="64" xfId="0" applyFont="1" applyBorder="1" applyAlignment="1">
      <alignment horizontal="center" vertical="center" wrapText="1" shrinkToFit="1"/>
    </xf>
    <xf numFmtId="0" fontId="3" fillId="0" borderId="65" xfId="0" applyFont="1" applyBorder="1" applyAlignment="1">
      <alignment horizontal="center" vertical="center" wrapText="1" shrinkToFit="1"/>
    </xf>
    <xf numFmtId="0" fontId="3" fillId="0" borderId="66" xfId="0" applyFont="1" applyBorder="1" applyAlignment="1">
      <alignment horizontal="center" vertical="center" wrapText="1" shrinkToFit="1"/>
    </xf>
    <xf numFmtId="49" fontId="6" fillId="0" borderId="0" xfId="0" applyNumberFormat="1" applyFont="1" applyAlignment="1">
      <alignment horizontal="center" vertical="center" shrinkToFit="1"/>
    </xf>
    <xf numFmtId="0" fontId="6" fillId="0" borderId="0" xfId="0" applyFont="1" applyAlignment="1">
      <alignment horizontal="left" vertical="center" shrinkToFit="1"/>
    </xf>
    <xf numFmtId="0" fontId="6" fillId="0" borderId="11" xfId="0" applyFont="1" applyBorder="1" applyAlignment="1">
      <alignment horizontal="left" vertical="center" shrinkToFit="1"/>
    </xf>
    <xf numFmtId="0" fontId="18" fillId="0" borderId="0" xfId="0" applyFont="1" applyAlignment="1">
      <alignment horizontal="left" vertical="center" shrinkToFit="1"/>
    </xf>
    <xf numFmtId="0" fontId="18" fillId="0" borderId="11" xfId="0" applyFont="1" applyBorder="1" applyAlignment="1">
      <alignment horizontal="left" vertical="center" shrinkToFit="1"/>
    </xf>
    <xf numFmtId="0" fontId="3" fillId="0" borderId="12" xfId="0" applyFont="1" applyBorder="1" applyAlignment="1">
      <alignment horizontal="center" vertical="center" wrapText="1"/>
    </xf>
    <xf numFmtId="0" fontId="0" fillId="0" borderId="13" xfId="0" applyBorder="1">
      <alignment vertical="center"/>
    </xf>
    <xf numFmtId="0" fontId="0" fillId="0" borderId="7" xfId="0" applyBorder="1">
      <alignment vertical="center"/>
    </xf>
    <xf numFmtId="0" fontId="0" fillId="0" borderId="0" xfId="0">
      <alignment vertical="center"/>
    </xf>
    <xf numFmtId="0" fontId="0" fillId="0" borderId="58" xfId="0" applyBorder="1">
      <alignment vertical="center"/>
    </xf>
    <xf numFmtId="0" fontId="0" fillId="0" borderId="9" xfId="0" applyBorder="1">
      <alignment vertical="center"/>
    </xf>
    <xf numFmtId="12" fontId="24" fillId="0" borderId="77" xfId="0" applyNumberFormat="1" applyFont="1" applyBorder="1" applyAlignment="1">
      <alignment horizontal="center" vertical="center" shrinkToFit="1"/>
    </xf>
    <xf numFmtId="12" fontId="24" fillId="0" borderId="78" xfId="0" applyNumberFormat="1" applyFont="1" applyBorder="1" applyAlignment="1">
      <alignment horizontal="center" vertical="center" shrinkToFit="1"/>
    </xf>
    <xf numFmtId="12" fontId="24" fillId="0" borderId="62" xfId="0" applyNumberFormat="1" applyFont="1" applyBorder="1" applyAlignment="1">
      <alignment horizontal="center" vertical="center" shrinkToFit="1"/>
    </xf>
    <xf numFmtId="0" fontId="10" fillId="0" borderId="12" xfId="0" applyFont="1" applyBorder="1" applyAlignment="1">
      <alignment horizontal="center" vertical="center" wrapText="1"/>
    </xf>
    <xf numFmtId="0" fontId="27" fillId="0" borderId="47" xfId="0" applyFont="1" applyBorder="1">
      <alignment vertical="center"/>
    </xf>
    <xf numFmtId="0" fontId="27" fillId="0" borderId="57" xfId="0" applyFont="1" applyBorder="1">
      <alignment vertical="center"/>
    </xf>
    <xf numFmtId="0" fontId="27" fillId="0" borderId="7" xfId="0" applyFont="1" applyBorder="1">
      <alignment vertical="center"/>
    </xf>
    <xf numFmtId="0" fontId="27" fillId="0" borderId="17" xfId="0" applyFont="1" applyBorder="1">
      <alignment vertical="center"/>
    </xf>
    <xf numFmtId="0" fontId="27" fillId="0" borderId="14" xfId="0" applyFont="1" applyBorder="1">
      <alignment vertical="center"/>
    </xf>
    <xf numFmtId="0" fontId="27" fillId="0" borderId="18" xfId="0" applyFont="1" applyBorder="1">
      <alignment vertical="center"/>
    </xf>
    <xf numFmtId="0" fontId="27" fillId="0" borderId="0" xfId="0" applyFont="1">
      <alignment vertical="center"/>
    </xf>
    <xf numFmtId="0" fontId="27" fillId="0" borderId="79" xfId="0" applyFont="1" applyBorder="1">
      <alignment vertical="center"/>
    </xf>
    <xf numFmtId="0" fontId="27" fillId="0" borderId="9" xfId="0" applyFont="1" applyBorder="1">
      <alignment vertical="center"/>
    </xf>
    <xf numFmtId="0" fontId="27" fillId="0" borderId="10" xfId="0" applyFont="1" applyBorder="1">
      <alignment vertical="center"/>
    </xf>
    <xf numFmtId="0" fontId="0" fillId="0" borderId="47" xfId="0" applyBorder="1">
      <alignment vertical="center"/>
    </xf>
    <xf numFmtId="0" fontId="0" fillId="0" borderId="57" xfId="0" applyBorder="1">
      <alignment vertical="center"/>
    </xf>
    <xf numFmtId="0" fontId="0" fillId="0" borderId="17" xfId="0" applyBorder="1">
      <alignment vertical="center"/>
    </xf>
    <xf numFmtId="0" fontId="0" fillId="0" borderId="14" xfId="0" applyBorder="1">
      <alignment vertical="center"/>
    </xf>
    <xf numFmtId="0" fontId="0" fillId="0" borderId="18" xfId="0" applyBorder="1">
      <alignment vertical="center"/>
    </xf>
    <xf numFmtId="0" fontId="0" fillId="0" borderId="79" xfId="0" applyBorder="1">
      <alignment vertical="center"/>
    </xf>
    <xf numFmtId="0" fontId="0" fillId="0" borderId="8" xfId="0" applyBorder="1">
      <alignment vertical="center"/>
    </xf>
    <xf numFmtId="0" fontId="0" fillId="0" borderId="10" xfId="0" applyBorder="1">
      <alignment vertical="center"/>
    </xf>
    <xf numFmtId="0" fontId="4" fillId="0" borderId="67" xfId="0" applyFont="1" applyBorder="1" applyAlignment="1">
      <alignment horizontal="center" vertical="center" wrapText="1"/>
    </xf>
    <xf numFmtId="0" fontId="23" fillId="0" borderId="13" xfId="0" applyFont="1" applyBorder="1">
      <alignment vertical="center"/>
    </xf>
    <xf numFmtId="0" fontId="23" fillId="0" borderId="57" xfId="0" applyFont="1" applyBorder="1">
      <alignment vertical="center"/>
    </xf>
    <xf numFmtId="0" fontId="23" fillId="0" borderId="18" xfId="0" applyFont="1" applyBorder="1">
      <alignment vertical="center"/>
    </xf>
    <xf numFmtId="0" fontId="23" fillId="0" borderId="0" xfId="0" applyFont="1">
      <alignment vertical="center"/>
    </xf>
    <xf numFmtId="0" fontId="23" fillId="0" borderId="14" xfId="0" applyFont="1" applyBorder="1">
      <alignment vertical="center"/>
    </xf>
    <xf numFmtId="0" fontId="23" fillId="0" borderId="7" xfId="0" applyFont="1" applyBorder="1">
      <alignment vertical="center"/>
    </xf>
    <xf numFmtId="0" fontId="23" fillId="0" borderId="79" xfId="0" applyFont="1" applyBorder="1">
      <alignment vertical="center"/>
    </xf>
    <xf numFmtId="0" fontId="23" fillId="0" borderId="9" xfId="0" applyFont="1" applyBorder="1">
      <alignment vertical="center"/>
    </xf>
    <xf numFmtId="0" fontId="23" fillId="0" borderId="10" xfId="0" applyFont="1" applyBorder="1">
      <alignment vertical="center"/>
    </xf>
    <xf numFmtId="0" fontId="3" fillId="0" borderId="80" xfId="0" applyFont="1" applyBorder="1" applyAlignment="1">
      <alignment horizontal="center" vertical="center" textRotation="255" shrinkToFit="1"/>
    </xf>
    <xf numFmtId="0" fontId="3" fillId="0" borderId="78" xfId="0" applyFont="1" applyBorder="1" applyAlignment="1">
      <alignment horizontal="center" vertical="center" textRotation="255" shrinkToFit="1"/>
    </xf>
    <xf numFmtId="0" fontId="3" fillId="0" borderId="81" xfId="0" applyFont="1" applyBorder="1" applyAlignment="1">
      <alignment horizontal="center" vertical="center" textRotation="255" shrinkToFit="1"/>
    </xf>
    <xf numFmtId="0" fontId="3" fillId="0" borderId="75" xfId="0" applyFont="1" applyBorder="1" applyAlignment="1">
      <alignment horizontal="center" vertical="center" wrapText="1" shrinkToFit="1"/>
    </xf>
    <xf numFmtId="0" fontId="3" fillId="0" borderId="76" xfId="0" applyFont="1" applyBorder="1" applyAlignment="1">
      <alignment horizontal="center" vertical="center" wrapText="1" shrinkToFit="1"/>
    </xf>
    <xf numFmtId="0" fontId="3" fillId="0" borderId="40" xfId="0" applyFont="1" applyBorder="1" applyAlignment="1">
      <alignment horizontal="center" vertical="center" wrapText="1" shrinkToFit="1"/>
    </xf>
    <xf numFmtId="0" fontId="3" fillId="0" borderId="41" xfId="0" applyFont="1" applyBorder="1" applyAlignment="1">
      <alignment horizontal="center" vertical="center" wrapText="1" shrinkToFit="1"/>
    </xf>
    <xf numFmtId="179" fontId="14" fillId="4" borderId="56" xfId="1" quotePrefix="1" applyNumberFormat="1" applyFont="1" applyFill="1" applyBorder="1" applyAlignment="1">
      <alignment horizontal="right" vertical="center" wrapText="1"/>
    </xf>
    <xf numFmtId="179" fontId="14" fillId="4" borderId="49" xfId="1" quotePrefix="1" applyNumberFormat="1" applyFont="1" applyFill="1" applyBorder="1" applyAlignment="1">
      <alignment horizontal="right" vertical="center" wrapText="1"/>
    </xf>
    <xf numFmtId="179" fontId="14" fillId="4" borderId="49" xfId="1" applyNumberFormat="1" applyFont="1" applyFill="1" applyBorder="1" applyAlignment="1">
      <alignment horizontal="right" vertical="center" wrapText="1"/>
    </xf>
    <xf numFmtId="179" fontId="14" fillId="4" borderId="50" xfId="1" applyNumberFormat="1" applyFont="1" applyFill="1" applyBorder="1" applyAlignment="1">
      <alignment horizontal="right" vertical="center" wrapText="1"/>
    </xf>
    <xf numFmtId="179" fontId="14" fillId="4" borderId="38" xfId="1" applyNumberFormat="1" applyFont="1" applyFill="1" applyBorder="1" applyAlignment="1">
      <alignment horizontal="right" vertical="center" wrapText="1"/>
    </xf>
    <xf numFmtId="179" fontId="14" fillId="4" borderId="11" xfId="1" applyNumberFormat="1" applyFont="1" applyFill="1" applyBorder="1" applyAlignment="1">
      <alignment horizontal="right" vertical="center" wrapText="1"/>
    </xf>
    <xf numFmtId="179" fontId="14" fillId="4" borderId="53" xfId="1" applyNumberFormat="1" applyFont="1" applyFill="1" applyBorder="1" applyAlignment="1">
      <alignment horizontal="right" vertical="center" wrapText="1"/>
    </xf>
    <xf numFmtId="0" fontId="15" fillId="0" borderId="13" xfId="0" applyFont="1" applyBorder="1" applyAlignment="1">
      <alignment horizontal="left" vertical="center"/>
    </xf>
    <xf numFmtId="179" fontId="14" fillId="4" borderId="17" xfId="1" quotePrefix="1" applyNumberFormat="1" applyFont="1" applyFill="1" applyBorder="1" applyAlignment="1">
      <alignment horizontal="right" vertical="center" wrapText="1"/>
    </xf>
    <xf numFmtId="179" fontId="14" fillId="4" borderId="0" xfId="1" quotePrefix="1" applyNumberFormat="1" applyFont="1" applyFill="1" applyBorder="1" applyAlignment="1">
      <alignment horizontal="right" vertical="center" wrapText="1"/>
    </xf>
    <xf numFmtId="179" fontId="14" fillId="4" borderId="0" xfId="1" applyNumberFormat="1" applyFont="1" applyFill="1" applyBorder="1" applyAlignment="1">
      <alignment horizontal="right" vertical="center" wrapText="1"/>
    </xf>
    <xf numFmtId="179" fontId="14" fillId="4" borderId="14" xfId="1" applyNumberFormat="1" applyFont="1" applyFill="1" applyBorder="1" applyAlignment="1">
      <alignment horizontal="right" vertical="center" wrapText="1"/>
    </xf>
    <xf numFmtId="179" fontId="14" fillId="4" borderId="45" xfId="1" applyNumberFormat="1" applyFont="1" applyFill="1" applyBorder="1" applyAlignment="1">
      <alignment horizontal="right" vertical="center" wrapText="1"/>
    </xf>
    <xf numFmtId="179" fontId="14" fillId="4" borderId="25" xfId="1" applyNumberFormat="1" applyFont="1" applyFill="1" applyBorder="1" applyAlignment="1">
      <alignment horizontal="right" vertical="center" wrapText="1"/>
    </xf>
    <xf numFmtId="179" fontId="14" fillId="4" borderId="46" xfId="1" applyNumberFormat="1" applyFont="1" applyFill="1" applyBorder="1" applyAlignment="1">
      <alignment horizontal="right" vertical="center" wrapText="1"/>
    </xf>
    <xf numFmtId="0" fontId="14" fillId="0" borderId="63" xfId="0" applyFont="1" applyBorder="1" applyAlignment="1">
      <alignment horizontal="center" vertical="center" shrinkToFit="1"/>
    </xf>
    <xf numFmtId="0" fontId="14" fillId="0" borderId="73" xfId="0" applyFont="1" applyBorder="1" applyAlignment="1">
      <alignment horizontal="center" vertical="center" shrinkToFit="1"/>
    </xf>
    <xf numFmtId="0" fontId="14" fillId="0" borderId="64" xfId="0" applyFont="1" applyBorder="1" applyAlignment="1">
      <alignment horizontal="center" vertical="center" shrinkToFit="1"/>
    </xf>
    <xf numFmtId="176" fontId="14" fillId="0" borderId="0" xfId="0" applyNumberFormat="1" applyFont="1" applyAlignment="1">
      <alignment horizontal="right" vertical="center" shrinkToFit="1"/>
    </xf>
    <xf numFmtId="176" fontId="14" fillId="0" borderId="16" xfId="0" applyNumberFormat="1" applyFont="1" applyBorder="1" applyAlignment="1">
      <alignment horizontal="right" vertical="center" shrinkToFit="1"/>
    </xf>
    <xf numFmtId="176" fontId="14" fillId="0" borderId="25" xfId="0" applyNumberFormat="1" applyFont="1" applyBorder="1" applyAlignment="1">
      <alignment horizontal="right" vertical="center" shrinkToFit="1"/>
    </xf>
    <xf numFmtId="176" fontId="14" fillId="0" borderId="26" xfId="0" applyNumberFormat="1" applyFont="1" applyBorder="1" applyAlignment="1">
      <alignment horizontal="right" vertical="center" shrinkToFit="1"/>
    </xf>
    <xf numFmtId="179" fontId="14" fillId="0" borderId="37" xfId="1" quotePrefix="1" applyNumberFormat="1" applyFont="1" applyBorder="1" applyAlignment="1">
      <alignment horizontal="right" vertical="center" wrapText="1"/>
    </xf>
    <xf numFmtId="179" fontId="14" fillId="0" borderId="30" xfId="1" quotePrefix="1" applyNumberFormat="1" applyFont="1" applyBorder="1" applyAlignment="1">
      <alignment horizontal="right" vertical="center" wrapText="1"/>
    </xf>
    <xf numFmtId="179" fontId="14" fillId="0" borderId="45" xfId="1" quotePrefix="1" applyNumberFormat="1" applyFont="1" applyBorder="1" applyAlignment="1">
      <alignment horizontal="right" vertical="center" wrapText="1"/>
    </xf>
    <xf numFmtId="179" fontId="14" fillId="0" borderId="25" xfId="1" quotePrefix="1" applyNumberFormat="1" applyFont="1" applyBorder="1" applyAlignment="1">
      <alignment horizontal="right" vertical="center" wrapText="1"/>
    </xf>
    <xf numFmtId="179" fontId="14" fillId="4" borderId="37" xfId="1" quotePrefix="1" applyNumberFormat="1" applyFont="1" applyFill="1" applyBorder="1" applyAlignment="1">
      <alignment horizontal="right" vertical="center" wrapText="1"/>
    </xf>
    <xf numFmtId="179" fontId="14" fillId="4" borderId="30" xfId="1" quotePrefix="1" applyNumberFormat="1" applyFont="1" applyFill="1" applyBorder="1" applyAlignment="1">
      <alignment horizontal="right" vertical="center" wrapText="1"/>
    </xf>
    <xf numFmtId="179" fontId="14" fillId="4" borderId="45" xfId="1" quotePrefix="1" applyNumberFormat="1" applyFont="1" applyFill="1" applyBorder="1" applyAlignment="1">
      <alignment horizontal="right" vertical="center" wrapText="1"/>
    </xf>
    <xf numFmtId="179" fontId="14" fillId="4" borderId="25" xfId="1" quotePrefix="1" applyNumberFormat="1" applyFont="1" applyFill="1" applyBorder="1" applyAlignment="1">
      <alignment horizontal="right" vertical="center" wrapText="1"/>
    </xf>
    <xf numFmtId="0" fontId="14" fillId="0" borderId="70" xfId="0" applyFont="1" applyBorder="1" applyAlignment="1">
      <alignment horizontal="center" vertical="center" shrinkToFit="1"/>
    </xf>
    <xf numFmtId="0" fontId="14" fillId="0" borderId="71" xfId="0" applyFont="1" applyBorder="1" applyAlignment="1">
      <alignment horizontal="center" vertical="center" shrinkToFit="1"/>
    </xf>
    <xf numFmtId="0" fontId="14" fillId="0" borderId="72" xfId="0" applyFont="1" applyBorder="1" applyAlignment="1">
      <alignment horizontal="center" vertical="center" shrinkToFit="1"/>
    </xf>
    <xf numFmtId="49" fontId="3" fillId="0" borderId="0" xfId="0" applyNumberFormat="1" applyFont="1" applyAlignment="1">
      <alignment horizontal="center" vertical="center" shrinkToFit="1"/>
    </xf>
    <xf numFmtId="0" fontId="3" fillId="0" borderId="0" xfId="0" applyFont="1" applyAlignment="1">
      <alignment horizontal="left" vertical="center" shrinkToFit="1"/>
    </xf>
    <xf numFmtId="0" fontId="3" fillId="0" borderId="11" xfId="0" applyFont="1" applyBorder="1" applyAlignment="1">
      <alignment horizontal="left" vertical="center" shrinkToFit="1"/>
    </xf>
    <xf numFmtId="0" fontId="10" fillId="0" borderId="14" xfId="0" applyFont="1" applyBorder="1" applyAlignment="1">
      <alignment horizontal="center" vertical="center" wrapText="1"/>
    </xf>
    <xf numFmtId="0" fontId="3" fillId="0" borderId="10" xfId="0" applyFont="1" applyBorder="1" applyAlignment="1">
      <alignment horizontal="center" vertical="center" shrinkToFit="1"/>
    </xf>
    <xf numFmtId="0" fontId="14" fillId="0" borderId="65" xfId="0" applyFont="1" applyBorder="1" applyAlignment="1">
      <alignment horizontal="center" vertical="center" shrinkToFit="1"/>
    </xf>
    <xf numFmtId="0" fontId="14" fillId="0" borderId="74" xfId="0" applyFont="1" applyBorder="1" applyAlignment="1">
      <alignment horizontal="center" vertical="center" shrinkToFit="1"/>
    </xf>
    <xf numFmtId="0" fontId="14" fillId="0" borderId="66" xfId="0" applyFont="1" applyBorder="1" applyAlignment="1">
      <alignment horizontal="center" vertical="center" shrinkToFit="1"/>
    </xf>
    <xf numFmtId="176" fontId="14" fillId="0" borderId="30" xfId="0" applyNumberFormat="1" applyFont="1" applyBorder="1" applyAlignment="1">
      <alignment horizontal="right" vertical="center" shrinkToFit="1"/>
    </xf>
    <xf numFmtId="176" fontId="14" fillId="0" borderId="35" xfId="0" applyNumberFormat="1" applyFont="1" applyBorder="1" applyAlignment="1">
      <alignment horizontal="right" vertical="center" shrinkToFit="1"/>
    </xf>
    <xf numFmtId="176" fontId="14" fillId="0" borderId="11" xfId="0" applyNumberFormat="1" applyFont="1" applyBorder="1" applyAlignment="1">
      <alignment horizontal="right" vertical="center" shrinkToFit="1"/>
    </xf>
    <xf numFmtId="176" fontId="14" fillId="0" borderId="36" xfId="0" applyNumberFormat="1" applyFont="1" applyBorder="1" applyAlignment="1">
      <alignment horizontal="right" vertical="center" shrinkToFit="1"/>
    </xf>
    <xf numFmtId="179" fontId="14" fillId="0" borderId="38" xfId="1" quotePrefix="1" applyNumberFormat="1" applyFont="1" applyBorder="1" applyAlignment="1">
      <alignment horizontal="right" vertical="center" wrapText="1"/>
    </xf>
    <xf numFmtId="179" fontId="14" fillId="0" borderId="11" xfId="1" quotePrefix="1" applyNumberFormat="1" applyFont="1" applyBorder="1" applyAlignment="1">
      <alignment horizontal="right" vertical="center" wrapText="1"/>
    </xf>
    <xf numFmtId="179" fontId="14" fillId="4" borderId="38" xfId="1" quotePrefix="1" applyNumberFormat="1" applyFont="1" applyFill="1" applyBorder="1" applyAlignment="1">
      <alignment horizontal="right" vertical="center" wrapText="1"/>
    </xf>
    <xf numFmtId="179" fontId="14" fillId="4" borderId="11" xfId="1" quotePrefix="1" applyNumberFormat="1" applyFont="1" applyFill="1" applyBorder="1" applyAlignment="1">
      <alignment horizontal="right" vertical="center" wrapText="1"/>
    </xf>
    <xf numFmtId="179" fontId="14" fillId="4" borderId="30" xfId="1" applyNumberFormat="1" applyFont="1" applyFill="1" applyBorder="1" applyAlignment="1">
      <alignment horizontal="right" vertical="center" wrapText="1"/>
    </xf>
    <xf numFmtId="179" fontId="14" fillId="4" borderId="59" xfId="1" applyNumberFormat="1" applyFont="1" applyFill="1" applyBorder="1" applyAlignment="1">
      <alignment horizontal="right" vertical="center" wrapText="1"/>
    </xf>
    <xf numFmtId="179" fontId="14" fillId="0" borderId="56" xfId="1" quotePrefix="1" applyNumberFormat="1" applyFont="1" applyBorder="1" applyAlignment="1">
      <alignment horizontal="right" vertical="center" wrapText="1"/>
    </xf>
    <xf numFmtId="179" fontId="14" fillId="0" borderId="49" xfId="1" quotePrefix="1" applyNumberFormat="1" applyFont="1" applyBorder="1" applyAlignment="1">
      <alignment horizontal="right" vertical="center" wrapText="1"/>
    </xf>
    <xf numFmtId="0" fontId="18" fillId="0" borderId="13" xfId="0" applyFont="1" applyBorder="1" applyAlignment="1">
      <alignment horizontal="left" vertical="center" shrinkToFit="1"/>
    </xf>
    <xf numFmtId="0" fontId="3" fillId="0" borderId="58" xfId="0" applyFont="1" applyBorder="1" applyAlignment="1">
      <alignment horizontal="center" vertical="center" wrapText="1"/>
    </xf>
    <xf numFmtId="0" fontId="3" fillId="0" borderId="7" xfId="0" applyFont="1" applyBorder="1" applyAlignment="1">
      <alignment horizontal="distributed" vertical="center" shrinkToFit="1"/>
    </xf>
    <xf numFmtId="0" fontId="3" fillId="0" borderId="32" xfId="0" applyFont="1" applyBorder="1" applyAlignment="1">
      <alignment horizontal="distributed" vertical="center" shrinkToFit="1"/>
    </xf>
    <xf numFmtId="176" fontId="14" fillId="5" borderId="17" xfId="1" quotePrefix="1" applyNumberFormat="1" applyFont="1" applyFill="1" applyBorder="1" applyAlignment="1">
      <alignment horizontal="right" vertical="center" shrinkToFit="1"/>
    </xf>
    <xf numFmtId="176" fontId="14" fillId="5" borderId="0" xfId="1" quotePrefix="1" applyNumberFormat="1" applyFont="1" applyFill="1" applyBorder="1" applyAlignment="1">
      <alignment horizontal="right" vertical="center" shrinkToFit="1"/>
    </xf>
    <xf numFmtId="176" fontId="14" fillId="5" borderId="16" xfId="1" applyNumberFormat="1" applyFont="1" applyFill="1" applyBorder="1" applyAlignment="1">
      <alignment horizontal="right" vertical="center" shrinkToFit="1"/>
    </xf>
    <xf numFmtId="176" fontId="14" fillId="5" borderId="45" xfId="1" applyNumberFormat="1" applyFont="1" applyFill="1" applyBorder="1" applyAlignment="1">
      <alignment horizontal="right" vertical="center" shrinkToFit="1"/>
    </xf>
    <xf numFmtId="176" fontId="14" fillId="5" borderId="25" xfId="1" applyNumberFormat="1" applyFont="1" applyFill="1" applyBorder="1" applyAlignment="1">
      <alignment horizontal="right" vertical="center" shrinkToFit="1"/>
    </xf>
    <xf numFmtId="176" fontId="14" fillId="5" borderId="26" xfId="1" applyNumberFormat="1" applyFont="1" applyFill="1" applyBorder="1" applyAlignment="1">
      <alignment horizontal="right" vertical="center" shrinkToFit="1"/>
    </xf>
    <xf numFmtId="176" fontId="14" fillId="5" borderId="17" xfId="1" applyNumberFormat="1" applyFont="1" applyFill="1" applyBorder="1" applyAlignment="1">
      <alignment horizontal="right" vertical="center" shrinkToFit="1"/>
    </xf>
    <xf numFmtId="176" fontId="14" fillId="5" borderId="0" xfId="1" applyNumberFormat="1" applyFont="1" applyFill="1" applyBorder="1" applyAlignment="1">
      <alignment horizontal="right" vertical="center" shrinkToFit="1"/>
    </xf>
    <xf numFmtId="38" fontId="14" fillId="4" borderId="12" xfId="1" quotePrefix="1" applyFont="1" applyFill="1" applyBorder="1" applyAlignment="1">
      <alignment horizontal="right" vertical="center" wrapText="1"/>
    </xf>
    <xf numFmtId="38" fontId="14" fillId="4" borderId="13" xfId="1" quotePrefix="1" applyFont="1" applyFill="1" applyBorder="1" applyAlignment="1">
      <alignment horizontal="right" vertical="center" wrapText="1"/>
    </xf>
    <xf numFmtId="38" fontId="14" fillId="4" borderId="57" xfId="1" applyFont="1" applyFill="1" applyBorder="1" applyAlignment="1">
      <alignment horizontal="right" vertical="center" wrapText="1"/>
    </xf>
    <xf numFmtId="38" fontId="14" fillId="4" borderId="33" xfId="1" applyFont="1" applyFill="1" applyBorder="1" applyAlignment="1">
      <alignment horizontal="right" vertical="center" wrapText="1"/>
    </xf>
    <xf numFmtId="38" fontId="14" fillId="4" borderId="11" xfId="1" applyFont="1" applyFill="1" applyBorder="1" applyAlignment="1">
      <alignment horizontal="right" vertical="center" wrapText="1"/>
    </xf>
    <xf numFmtId="38" fontId="14" fillId="4" borderId="53" xfId="1" applyFont="1" applyFill="1" applyBorder="1" applyAlignment="1">
      <alignment horizontal="right" vertical="center" wrapText="1"/>
    </xf>
    <xf numFmtId="38" fontId="14" fillId="5" borderId="47" xfId="1" quotePrefix="1" applyFont="1" applyFill="1" applyBorder="1" applyAlignment="1">
      <alignment horizontal="right" vertical="center" wrapText="1"/>
    </xf>
    <xf numFmtId="38" fontId="14" fillId="5" borderId="13" xfId="1" quotePrefix="1" applyFont="1" applyFill="1" applyBorder="1" applyAlignment="1">
      <alignment horizontal="right" vertical="center" wrapText="1"/>
    </xf>
    <xf numFmtId="38" fontId="14" fillId="5" borderId="48" xfId="1" applyFont="1" applyFill="1" applyBorder="1" applyAlignment="1">
      <alignment horizontal="right" vertical="center" wrapText="1"/>
    </xf>
    <xf numFmtId="38" fontId="14" fillId="5" borderId="0" xfId="1" applyFont="1" applyFill="1" applyBorder="1" applyAlignment="1">
      <alignment horizontal="right" vertical="center" wrapText="1"/>
    </xf>
    <xf numFmtId="38" fontId="14" fillId="5" borderId="16" xfId="1" applyFont="1" applyFill="1" applyBorder="1" applyAlignment="1">
      <alignment horizontal="right" vertical="center" wrapText="1"/>
    </xf>
    <xf numFmtId="177" fontId="3" fillId="4" borderId="13" xfId="0" applyNumberFormat="1" applyFont="1" applyFill="1" applyBorder="1" applyAlignment="1">
      <alignment horizontal="right" vertical="center" shrinkToFit="1"/>
    </xf>
    <xf numFmtId="177" fontId="3" fillId="4" borderId="48" xfId="0" applyNumberFormat="1" applyFont="1" applyFill="1" applyBorder="1" applyAlignment="1">
      <alignment horizontal="right" vertical="center" shrinkToFit="1"/>
    </xf>
    <xf numFmtId="177" fontId="3" fillId="4" borderId="11" xfId="0" applyNumberFormat="1" applyFont="1" applyFill="1" applyBorder="1" applyAlignment="1">
      <alignment horizontal="right" vertical="center" shrinkToFit="1"/>
    </xf>
    <xf numFmtId="177" fontId="3" fillId="4" borderId="36" xfId="0" applyNumberFormat="1" applyFont="1" applyFill="1" applyBorder="1" applyAlignment="1">
      <alignment horizontal="right" vertical="center" shrinkToFit="1"/>
    </xf>
    <xf numFmtId="177" fontId="6" fillId="4" borderId="12" xfId="1" quotePrefix="1" applyNumberFormat="1" applyFont="1" applyFill="1" applyBorder="1" applyAlignment="1">
      <alignment horizontal="right" vertical="center" shrinkToFit="1"/>
    </xf>
    <xf numFmtId="177" fontId="6" fillId="4" borderId="13" xfId="1" quotePrefix="1" applyNumberFormat="1" applyFont="1" applyFill="1" applyBorder="1" applyAlignment="1">
      <alignment horizontal="right" vertical="center" shrinkToFit="1"/>
    </xf>
    <xf numFmtId="177" fontId="6" fillId="4" borderId="57" xfId="1" quotePrefix="1" applyNumberFormat="1" applyFont="1" applyFill="1" applyBorder="1" applyAlignment="1">
      <alignment horizontal="right" vertical="center" shrinkToFit="1"/>
    </xf>
    <xf numFmtId="177" fontId="6" fillId="4" borderId="33" xfId="1" quotePrefix="1" applyNumberFormat="1" applyFont="1" applyFill="1" applyBorder="1" applyAlignment="1">
      <alignment horizontal="right" vertical="center" shrinkToFit="1"/>
    </xf>
    <xf numFmtId="177" fontId="6" fillId="4" borderId="11" xfId="1" quotePrefix="1" applyNumberFormat="1" applyFont="1" applyFill="1" applyBorder="1" applyAlignment="1">
      <alignment horizontal="right" vertical="center" shrinkToFit="1"/>
    </xf>
    <xf numFmtId="177" fontId="6" fillId="4" borderId="53" xfId="1" quotePrefix="1" applyNumberFormat="1" applyFont="1" applyFill="1" applyBorder="1" applyAlignment="1">
      <alignment horizontal="right" vertical="center" shrinkToFit="1"/>
    </xf>
    <xf numFmtId="38" fontId="6" fillId="0" borderId="54" xfId="1" quotePrefix="1" applyFont="1" applyBorder="1" applyAlignment="1">
      <alignment horizontal="center" vertical="center" wrapText="1"/>
    </xf>
    <xf numFmtId="38" fontId="6" fillId="0" borderId="49" xfId="1" quotePrefix="1" applyFont="1" applyBorder="1" applyAlignment="1">
      <alignment horizontal="center" vertical="center" wrapText="1"/>
    </xf>
    <xf numFmtId="38" fontId="6" fillId="0" borderId="50" xfId="1" quotePrefix="1" applyFont="1" applyBorder="1" applyAlignment="1">
      <alignment horizontal="center" vertical="center" wrapText="1"/>
    </xf>
    <xf numFmtId="38" fontId="6" fillId="4" borderId="75" xfId="1" quotePrefix="1" applyFont="1" applyFill="1" applyBorder="1" applyAlignment="1">
      <alignment horizontal="center" vertical="center" wrapText="1"/>
    </xf>
    <xf numFmtId="38" fontId="6" fillId="4" borderId="49" xfId="1" quotePrefix="1" applyFont="1" applyFill="1" applyBorder="1" applyAlignment="1">
      <alignment horizontal="center" vertical="center" wrapText="1"/>
    </xf>
    <xf numFmtId="38" fontId="6" fillId="4" borderId="50" xfId="1" quotePrefix="1" applyFont="1" applyFill="1" applyBorder="1" applyAlignment="1">
      <alignment horizontal="center" vertical="center" wrapText="1"/>
    </xf>
    <xf numFmtId="38" fontId="6" fillId="0" borderId="75" xfId="1" quotePrefix="1" applyFont="1" applyBorder="1" applyAlignment="1">
      <alignment horizontal="center" vertical="center" shrinkToFit="1"/>
    </xf>
    <xf numFmtId="38" fontId="6" fillId="0" borderId="56" xfId="1" quotePrefix="1" applyFont="1" applyBorder="1" applyAlignment="1">
      <alignment horizontal="center" vertical="center" shrinkToFit="1"/>
    </xf>
    <xf numFmtId="38" fontId="6" fillId="0" borderId="50" xfId="1" quotePrefix="1" applyFont="1" applyBorder="1" applyAlignment="1">
      <alignment horizontal="center" vertical="center" shrinkToFit="1"/>
    </xf>
    <xf numFmtId="38" fontId="6" fillId="4" borderId="7" xfId="1" quotePrefix="1" applyFont="1" applyFill="1" applyBorder="1" applyAlignment="1">
      <alignment horizontal="center" vertical="center" wrapText="1"/>
    </xf>
    <xf numFmtId="38" fontId="6" fillId="4" borderId="0" xfId="1" applyFont="1" applyFill="1" applyBorder="1" applyAlignment="1">
      <alignment horizontal="center" vertical="center" wrapText="1"/>
    </xf>
    <xf numFmtId="38" fontId="6" fillId="4" borderId="14" xfId="1" applyFont="1" applyFill="1" applyBorder="1" applyAlignment="1">
      <alignment horizontal="center" vertical="center" wrapText="1"/>
    </xf>
    <xf numFmtId="38" fontId="6" fillId="0" borderId="7" xfId="1" quotePrefix="1" applyFont="1" applyBorder="1" applyAlignment="1">
      <alignment horizontal="center" vertical="center" wrapText="1"/>
    </xf>
    <xf numFmtId="38" fontId="6" fillId="0" borderId="0" xfId="1" quotePrefix="1" applyFont="1" applyBorder="1" applyAlignment="1">
      <alignment horizontal="center" vertical="center" wrapText="1"/>
    </xf>
    <xf numFmtId="38" fontId="6" fillId="0" borderId="14" xfId="1" quotePrefix="1" applyFont="1" applyBorder="1" applyAlignment="1">
      <alignment horizontal="center" vertical="center" wrapText="1"/>
    </xf>
    <xf numFmtId="38" fontId="6" fillId="4" borderId="18" xfId="1" quotePrefix="1" applyFont="1" applyFill="1" applyBorder="1" applyAlignment="1">
      <alignment horizontal="center" vertical="center" wrapText="1"/>
    </xf>
    <xf numFmtId="38" fontId="6" fillId="4" borderId="0" xfId="1" quotePrefix="1" applyFont="1" applyFill="1" applyBorder="1" applyAlignment="1">
      <alignment horizontal="center" vertical="center" wrapText="1"/>
    </xf>
    <xf numFmtId="38" fontId="6" fillId="4" borderId="14" xfId="1" quotePrefix="1" applyFont="1" applyFill="1" applyBorder="1" applyAlignment="1">
      <alignment horizontal="center" vertical="center" wrapText="1"/>
    </xf>
    <xf numFmtId="38" fontId="6" fillId="0" borderId="18" xfId="1" quotePrefix="1" applyFont="1" applyBorder="1" applyAlignment="1">
      <alignment horizontal="center" vertical="center" shrinkToFit="1"/>
    </xf>
    <xf numFmtId="38" fontId="6" fillId="0" borderId="17" xfId="1" quotePrefix="1" applyFont="1" applyBorder="1" applyAlignment="1">
      <alignment horizontal="center" vertical="center" shrinkToFit="1"/>
    </xf>
    <xf numFmtId="38" fontId="6" fillId="0" borderId="14" xfId="1" quotePrefix="1" applyFont="1" applyBorder="1" applyAlignment="1">
      <alignment horizontal="center" vertical="center" shrinkToFit="1"/>
    </xf>
    <xf numFmtId="38" fontId="6" fillId="0" borderId="33" xfId="1" quotePrefix="1" applyFont="1" applyBorder="1" applyAlignment="1">
      <alignment horizontal="center" vertical="center" wrapText="1"/>
    </xf>
    <xf numFmtId="38" fontId="6" fillId="0" borderId="11" xfId="1" quotePrefix="1" applyFont="1" applyBorder="1" applyAlignment="1">
      <alignment horizontal="center" vertical="center" wrapText="1"/>
    </xf>
    <xf numFmtId="38" fontId="6" fillId="0" borderId="53" xfId="1" quotePrefix="1" applyFont="1" applyBorder="1" applyAlignment="1">
      <alignment horizontal="center" vertical="center" wrapText="1"/>
    </xf>
    <xf numFmtId="38" fontId="6" fillId="4" borderId="40" xfId="1" quotePrefix="1" applyFont="1" applyFill="1" applyBorder="1" applyAlignment="1">
      <alignment horizontal="center" vertical="center" wrapText="1"/>
    </xf>
    <xf numFmtId="38" fontId="6" fillId="4" borderId="11" xfId="1" quotePrefix="1" applyFont="1" applyFill="1" applyBorder="1" applyAlignment="1">
      <alignment horizontal="center" vertical="center" wrapText="1"/>
    </xf>
    <xf numFmtId="38" fontId="6" fillId="4" borderId="53" xfId="1" quotePrefix="1" applyFont="1" applyFill="1" applyBorder="1" applyAlignment="1">
      <alignment horizontal="center" vertical="center" wrapText="1"/>
    </xf>
    <xf numFmtId="38" fontId="6" fillId="0" borderId="40" xfId="1" quotePrefix="1" applyFont="1" applyBorder="1" applyAlignment="1">
      <alignment horizontal="center" vertical="center" shrinkToFit="1"/>
    </xf>
    <xf numFmtId="38" fontId="6" fillId="0" borderId="38" xfId="1" quotePrefix="1" applyFont="1" applyBorder="1" applyAlignment="1">
      <alignment horizontal="center" vertical="center" shrinkToFit="1"/>
    </xf>
    <xf numFmtId="38" fontId="6" fillId="0" borderId="53" xfId="1" quotePrefix="1" applyFont="1" applyBorder="1" applyAlignment="1">
      <alignment horizontal="center" vertical="center" shrinkToFit="1"/>
    </xf>
    <xf numFmtId="38" fontId="6" fillId="4" borderId="33" xfId="1" applyFont="1" applyFill="1" applyBorder="1" applyAlignment="1">
      <alignment horizontal="center" vertical="center" wrapText="1"/>
    </xf>
    <xf numFmtId="38" fontId="6" fillId="4" borderId="11" xfId="1" applyFont="1" applyFill="1" applyBorder="1" applyAlignment="1">
      <alignment horizontal="center" vertical="center" wrapText="1"/>
    </xf>
    <xf numFmtId="38" fontId="6" fillId="4" borderId="53" xfId="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327660</xdr:colOff>
      <xdr:row>26</xdr:row>
      <xdr:rowOff>76200</xdr:rowOff>
    </xdr:from>
    <xdr:to>
      <xdr:col>9</xdr:col>
      <xdr:colOff>327660</xdr:colOff>
      <xdr:row>28</xdr:row>
      <xdr:rowOff>114300</xdr:rowOff>
    </xdr:to>
    <xdr:sp macro="" textlink="">
      <xdr:nvSpPr>
        <xdr:cNvPr id="12374" name="Line 11">
          <a:extLst>
            <a:ext uri="{FF2B5EF4-FFF2-40B4-BE49-F238E27FC236}">
              <a16:creationId xmlns:a16="http://schemas.microsoft.com/office/drawing/2014/main" id="{00000000-0008-0000-0200-000056300000}"/>
            </a:ext>
          </a:extLst>
        </xdr:cNvPr>
        <xdr:cNvSpPr>
          <a:spLocks noChangeShapeType="1"/>
        </xdr:cNvSpPr>
      </xdr:nvSpPr>
      <xdr:spPr bwMode="auto">
        <a:xfrm>
          <a:off x="3352800" y="4572000"/>
          <a:ext cx="0" cy="373380"/>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5</xdr:col>
      <xdr:colOff>182880</xdr:colOff>
      <xdr:row>49</xdr:row>
      <xdr:rowOff>0</xdr:rowOff>
    </xdr:from>
    <xdr:to>
      <xdr:col>5</xdr:col>
      <xdr:colOff>182880</xdr:colOff>
      <xdr:row>49</xdr:row>
      <xdr:rowOff>160020</xdr:rowOff>
    </xdr:to>
    <xdr:sp macro="" textlink="">
      <xdr:nvSpPr>
        <xdr:cNvPr id="12375" name="Line 12">
          <a:extLst>
            <a:ext uri="{FF2B5EF4-FFF2-40B4-BE49-F238E27FC236}">
              <a16:creationId xmlns:a16="http://schemas.microsoft.com/office/drawing/2014/main" id="{00000000-0008-0000-0200-000057300000}"/>
            </a:ext>
          </a:extLst>
        </xdr:cNvPr>
        <xdr:cNvSpPr>
          <a:spLocks noChangeShapeType="1"/>
        </xdr:cNvSpPr>
      </xdr:nvSpPr>
      <xdr:spPr bwMode="auto">
        <a:xfrm flipV="1">
          <a:off x="1859280" y="8366760"/>
          <a:ext cx="0" cy="1600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sheetPr>
  <dimension ref="A1:R62"/>
  <sheetViews>
    <sheetView showZeros="0" topLeftCell="A9" zoomScaleNormal="100" zoomScaleSheetLayoutView="99" workbookViewId="0">
      <selection activeCell="K3" sqref="K3:L4"/>
    </sheetView>
  </sheetViews>
  <sheetFormatPr defaultColWidth="8.69140625" defaultRowHeight="13.2"/>
  <cols>
    <col min="1" max="1" width="2.23046875" style="1" customWidth="1"/>
    <col min="2" max="103" width="3.61328125" style="1" customWidth="1"/>
    <col min="104" max="16384" width="8.69140625" style="1"/>
  </cols>
  <sheetData>
    <row r="1" spans="1:17" ht="13.8" thickBot="1">
      <c r="A1" s="1" t="s">
        <v>26</v>
      </c>
      <c r="K1" s="2" t="s">
        <v>119</v>
      </c>
      <c r="L1" s="11" t="s">
        <v>123</v>
      </c>
      <c r="M1" s="2" t="s">
        <v>0</v>
      </c>
      <c r="N1" s="11"/>
      <c r="O1" s="2" t="s">
        <v>1</v>
      </c>
      <c r="P1" s="11"/>
      <c r="Q1" s="2" t="s">
        <v>2</v>
      </c>
    </row>
    <row r="2" spans="1:17">
      <c r="A2" s="187" t="s">
        <v>25</v>
      </c>
      <c r="B2" s="188"/>
      <c r="C2" s="188"/>
      <c r="D2" s="189"/>
    </row>
    <row r="3" spans="1:17" ht="14.25" customHeight="1" thickBot="1">
      <c r="A3" s="190"/>
      <c r="B3" s="191"/>
      <c r="C3" s="191"/>
      <c r="D3" s="192"/>
      <c r="H3" s="193"/>
      <c r="I3" s="193"/>
      <c r="J3" s="193"/>
      <c r="K3" s="148" t="s">
        <v>3</v>
      </c>
      <c r="L3" s="194"/>
      <c r="M3" s="182"/>
      <c r="N3" s="182"/>
      <c r="O3" s="182"/>
      <c r="P3" s="182"/>
      <c r="Q3" s="182"/>
    </row>
    <row r="4" spans="1:17">
      <c r="A4" s="15"/>
      <c r="B4" s="15"/>
      <c r="C4" s="15"/>
      <c r="D4" s="15"/>
      <c r="H4" s="193"/>
      <c r="I4" s="193"/>
      <c r="J4" s="193"/>
      <c r="K4" s="195"/>
      <c r="L4" s="196"/>
      <c r="M4" s="183"/>
      <c r="N4" s="183"/>
      <c r="O4" s="183"/>
      <c r="P4" s="183"/>
      <c r="Q4" s="183"/>
    </row>
    <row r="5" spans="1:17" ht="13.5" customHeight="1">
      <c r="E5" s="184"/>
      <c r="F5" s="184"/>
      <c r="G5" s="184"/>
      <c r="H5" s="172" t="s">
        <v>23</v>
      </c>
      <c r="I5" s="172"/>
      <c r="J5" s="185"/>
      <c r="K5" s="151"/>
      <c r="L5" s="151"/>
      <c r="M5" s="152"/>
      <c r="N5" s="152"/>
      <c r="O5" s="152"/>
      <c r="P5" s="152"/>
      <c r="Q5" s="152"/>
    </row>
    <row r="6" spans="1:17">
      <c r="E6" s="184"/>
      <c r="F6" s="184"/>
      <c r="G6" s="184"/>
      <c r="H6" s="172"/>
      <c r="I6" s="172"/>
      <c r="J6" s="185"/>
      <c r="K6" s="186"/>
      <c r="L6" s="186"/>
      <c r="M6" s="186"/>
      <c r="N6" s="186"/>
      <c r="O6" s="186"/>
      <c r="P6" s="186"/>
      <c r="Q6" s="186"/>
    </row>
    <row r="8" spans="1:17">
      <c r="A8" s="1" t="s">
        <v>4</v>
      </c>
      <c r="F8" s="172" t="s">
        <v>22</v>
      </c>
      <c r="G8" s="172"/>
      <c r="H8" s="172"/>
      <c r="I8" s="172"/>
      <c r="J8" s="149"/>
      <c r="K8" s="149"/>
      <c r="L8" s="149"/>
      <c r="M8" s="149"/>
      <c r="N8" s="149"/>
      <c r="O8" s="149"/>
      <c r="P8" s="149"/>
      <c r="Q8" s="149"/>
    </row>
    <row r="9" spans="1:17">
      <c r="F9" s="172"/>
      <c r="G9" s="172"/>
      <c r="H9" s="172"/>
      <c r="I9" s="172"/>
      <c r="J9" s="149"/>
      <c r="K9" s="149"/>
      <c r="L9" s="149"/>
      <c r="M9" s="149"/>
      <c r="N9" s="149"/>
      <c r="O9" s="149"/>
      <c r="P9" s="149"/>
      <c r="Q9" s="149"/>
    </row>
    <row r="10" spans="1:17">
      <c r="F10" s="173" t="s">
        <v>35</v>
      </c>
      <c r="G10" s="148"/>
      <c r="H10" s="148"/>
      <c r="I10" s="148"/>
      <c r="J10" s="174"/>
      <c r="K10" s="174"/>
      <c r="L10" s="174"/>
      <c r="M10" s="174"/>
      <c r="N10" s="174"/>
      <c r="O10" s="174"/>
      <c r="P10" s="174"/>
      <c r="Q10" s="174"/>
    </row>
    <row r="11" spans="1:17">
      <c r="F11" s="148"/>
      <c r="G11" s="148"/>
      <c r="H11" s="148"/>
      <c r="I11" s="148"/>
      <c r="J11" s="175"/>
      <c r="K11" s="175"/>
      <c r="L11" s="175"/>
      <c r="M11" s="175"/>
      <c r="N11" s="175"/>
      <c r="O11" s="175"/>
      <c r="P11" s="175"/>
      <c r="Q11" s="175"/>
    </row>
    <row r="12" spans="1:17">
      <c r="F12" s="148" t="s">
        <v>106</v>
      </c>
      <c r="G12" s="148"/>
      <c r="H12" s="148"/>
      <c r="I12" s="148"/>
      <c r="J12" s="174"/>
      <c r="K12" s="174"/>
      <c r="L12" s="174"/>
      <c r="M12" s="174"/>
      <c r="N12" s="174"/>
      <c r="O12" s="174"/>
      <c r="P12" s="174"/>
      <c r="Q12" s="174"/>
    </row>
    <row r="13" spans="1:17">
      <c r="F13" s="148"/>
      <c r="G13" s="148"/>
      <c r="H13" s="148"/>
      <c r="I13" s="148"/>
      <c r="J13" s="175"/>
      <c r="K13" s="175"/>
      <c r="L13" s="175"/>
      <c r="M13" s="175"/>
      <c r="N13" s="175"/>
      <c r="O13" s="175"/>
      <c r="P13" s="175"/>
      <c r="Q13" s="175"/>
    </row>
    <row r="14" spans="1:17">
      <c r="F14" s="148" t="s">
        <v>21</v>
      </c>
      <c r="G14" s="148"/>
      <c r="H14" s="148"/>
      <c r="I14" s="148"/>
      <c r="J14" s="176"/>
      <c r="K14" s="176"/>
      <c r="L14" s="176"/>
      <c r="M14" s="176"/>
      <c r="N14" s="176"/>
      <c r="O14" s="176"/>
      <c r="P14" s="176"/>
      <c r="Q14" s="177" t="s">
        <v>6</v>
      </c>
    </row>
    <row r="15" spans="1:17">
      <c r="F15" s="148"/>
      <c r="G15" s="148"/>
      <c r="H15" s="148"/>
      <c r="I15" s="148"/>
      <c r="J15" s="175"/>
      <c r="K15" s="175"/>
      <c r="L15" s="175"/>
      <c r="M15" s="175"/>
      <c r="N15" s="175"/>
      <c r="O15" s="175"/>
      <c r="P15" s="175"/>
      <c r="Q15" s="178"/>
    </row>
    <row r="16" spans="1:17" ht="13.5" customHeight="1">
      <c r="F16" s="148" t="s">
        <v>5</v>
      </c>
      <c r="G16" s="148"/>
      <c r="H16" s="148"/>
      <c r="I16" s="148"/>
      <c r="J16" s="179"/>
      <c r="K16" s="179"/>
      <c r="L16" s="179"/>
      <c r="M16" s="179"/>
      <c r="N16" s="179"/>
      <c r="O16" s="180" t="s">
        <v>36</v>
      </c>
      <c r="P16" s="180"/>
      <c r="Q16" s="181"/>
    </row>
    <row r="17" spans="1:17">
      <c r="F17" s="148"/>
      <c r="G17" s="148"/>
      <c r="H17" s="148"/>
      <c r="I17" s="148"/>
      <c r="J17" s="150"/>
      <c r="K17" s="150"/>
      <c r="L17" s="150"/>
      <c r="M17" s="150"/>
      <c r="N17" s="150"/>
      <c r="O17" s="180"/>
      <c r="P17" s="180"/>
      <c r="Q17" s="180"/>
    </row>
    <row r="18" spans="1:17" ht="13.5" customHeight="1">
      <c r="F18" s="3"/>
      <c r="G18" s="3"/>
      <c r="H18" s="84" t="s">
        <v>7</v>
      </c>
      <c r="I18" s="84"/>
      <c r="J18" s="149"/>
      <c r="K18" s="149"/>
      <c r="L18" s="149"/>
      <c r="M18" s="149"/>
      <c r="N18" s="149"/>
      <c r="O18" s="149"/>
      <c r="P18" s="149"/>
      <c r="Q18" s="149"/>
    </row>
    <row r="19" spans="1:17">
      <c r="F19" s="3"/>
      <c r="G19" s="3"/>
      <c r="H19" s="84"/>
      <c r="I19" s="84"/>
      <c r="J19" s="150"/>
      <c r="K19" s="150"/>
      <c r="L19" s="150"/>
      <c r="M19" s="150"/>
      <c r="N19" s="150"/>
      <c r="O19" s="150"/>
      <c r="P19" s="150"/>
      <c r="Q19" s="150"/>
    </row>
    <row r="20" spans="1:17" ht="13.5" customHeight="1">
      <c r="F20" s="148" t="s">
        <v>93</v>
      </c>
      <c r="G20" s="148"/>
      <c r="H20" s="148"/>
      <c r="I20" s="148"/>
      <c r="J20" s="149"/>
      <c r="K20" s="149"/>
      <c r="L20" s="149"/>
      <c r="M20" s="149"/>
      <c r="N20" s="149"/>
      <c r="O20" s="149"/>
      <c r="P20" s="149"/>
      <c r="Q20" s="149"/>
    </row>
    <row r="21" spans="1:17">
      <c r="F21" s="148"/>
      <c r="G21" s="148"/>
      <c r="H21" s="148"/>
      <c r="I21" s="148"/>
      <c r="J21" s="150"/>
      <c r="K21" s="150"/>
      <c r="L21" s="150"/>
      <c r="M21" s="150"/>
      <c r="N21" s="150"/>
      <c r="O21" s="150"/>
      <c r="P21" s="150"/>
      <c r="Q21" s="150"/>
    </row>
    <row r="23" spans="1:17" ht="13.5" customHeight="1">
      <c r="A23" s="83" t="s">
        <v>117</v>
      </c>
      <c r="B23" s="83"/>
      <c r="C23" s="83"/>
      <c r="D23" s="83"/>
      <c r="E23" s="83"/>
      <c r="F23" s="83"/>
      <c r="G23" s="83"/>
      <c r="H23" s="83"/>
      <c r="I23" s="83"/>
      <c r="J23" s="83"/>
      <c r="K23" s="83"/>
      <c r="L23" s="83"/>
      <c r="M23" s="83"/>
      <c r="N23" s="83"/>
      <c r="O23" s="83"/>
      <c r="P23" s="83"/>
      <c r="Q23" s="83"/>
    </row>
    <row r="24" spans="1:17" ht="13.5" customHeight="1">
      <c r="A24" s="83"/>
      <c r="B24" s="83"/>
      <c r="C24" s="83"/>
      <c r="D24" s="83"/>
      <c r="E24" s="83"/>
      <c r="F24" s="83"/>
      <c r="G24" s="83"/>
      <c r="H24" s="83"/>
      <c r="I24" s="83"/>
      <c r="J24" s="83"/>
      <c r="K24" s="83"/>
      <c r="L24" s="83"/>
      <c r="M24" s="83"/>
      <c r="N24" s="83"/>
      <c r="O24" s="83"/>
      <c r="P24" s="83"/>
      <c r="Q24" s="83"/>
    </row>
    <row r="25" spans="1:17" ht="13.5" customHeight="1">
      <c r="A25" s="83"/>
      <c r="B25" s="83"/>
      <c r="C25" s="83"/>
      <c r="D25" s="83"/>
      <c r="E25" s="83"/>
      <c r="F25" s="83"/>
      <c r="G25" s="83"/>
      <c r="H25" s="83"/>
      <c r="I25" s="83"/>
      <c r="J25" s="83"/>
      <c r="K25" s="83"/>
      <c r="L25" s="83"/>
      <c r="M25" s="83"/>
      <c r="N25" s="83"/>
      <c r="O25" s="83"/>
      <c r="P25" s="83"/>
      <c r="Q25" s="83"/>
    </row>
    <row r="26" spans="1:17">
      <c r="A26" s="1" t="s">
        <v>120</v>
      </c>
    </row>
    <row r="27" spans="1:17">
      <c r="A27" s="1" t="s">
        <v>94</v>
      </c>
    </row>
    <row r="29" spans="1:17">
      <c r="A29" s="84" t="s">
        <v>8</v>
      </c>
      <c r="B29" s="84"/>
      <c r="C29" s="84"/>
      <c r="D29" s="84"/>
      <c r="E29" s="84"/>
      <c r="F29" s="84"/>
      <c r="G29" s="84"/>
      <c r="H29" s="84"/>
      <c r="I29" s="84"/>
      <c r="J29" s="84"/>
      <c r="K29" s="84"/>
      <c r="L29" s="84"/>
      <c r="M29" s="84"/>
      <c r="N29" s="84"/>
      <c r="O29" s="84"/>
      <c r="P29" s="84"/>
      <c r="Q29" s="84"/>
    </row>
    <row r="31" spans="1:17" ht="13.5" customHeight="1">
      <c r="A31" s="110" t="s">
        <v>34</v>
      </c>
      <c r="B31" s="110"/>
      <c r="C31" s="110"/>
      <c r="D31" s="110"/>
      <c r="E31" s="110"/>
      <c r="F31" s="110"/>
      <c r="G31" s="110"/>
      <c r="H31" s="110"/>
      <c r="I31" s="110"/>
      <c r="J31" s="110"/>
      <c r="K31" s="110"/>
      <c r="L31" s="110"/>
      <c r="M31" s="110"/>
      <c r="N31" s="110"/>
      <c r="O31" s="110"/>
      <c r="P31" s="110"/>
      <c r="Q31" s="110"/>
    </row>
    <row r="32" spans="1:17" ht="13.5" customHeight="1">
      <c r="A32" s="110"/>
      <c r="B32" s="110"/>
      <c r="C32" s="110"/>
      <c r="D32" s="110"/>
      <c r="E32" s="110"/>
      <c r="F32" s="110"/>
      <c r="G32" s="110"/>
      <c r="H32" s="110"/>
      <c r="I32" s="110"/>
      <c r="J32" s="110"/>
      <c r="K32" s="110"/>
      <c r="L32" s="110"/>
      <c r="M32" s="110"/>
      <c r="N32" s="110"/>
      <c r="O32" s="110"/>
      <c r="P32" s="110"/>
      <c r="Q32" s="110"/>
    </row>
    <row r="34" spans="1:18">
      <c r="B34" s="111" t="s">
        <v>14</v>
      </c>
      <c r="C34" s="112"/>
      <c r="D34" s="10" t="s">
        <v>9</v>
      </c>
      <c r="E34" s="8" t="s">
        <v>10</v>
      </c>
      <c r="F34" s="9" t="s">
        <v>11</v>
      </c>
      <c r="G34" s="6" t="s">
        <v>12</v>
      </c>
      <c r="H34" s="7" t="s">
        <v>9</v>
      </c>
      <c r="I34" s="9" t="s">
        <v>10</v>
      </c>
      <c r="J34" s="6" t="s">
        <v>11</v>
      </c>
      <c r="K34" s="7" t="s">
        <v>13</v>
      </c>
      <c r="M34" s="5"/>
      <c r="N34" s="5"/>
    </row>
    <row r="35" spans="1:18" ht="13.5" customHeight="1">
      <c r="B35" s="88"/>
      <c r="C35" s="113"/>
      <c r="D35" s="166"/>
      <c r="E35" s="169"/>
      <c r="F35" s="163"/>
      <c r="G35" s="151"/>
      <c r="H35" s="154"/>
      <c r="I35" s="157" t="s">
        <v>20</v>
      </c>
      <c r="J35" s="157" t="s">
        <v>20</v>
      </c>
      <c r="K35" s="160" t="s">
        <v>20</v>
      </c>
    </row>
    <row r="36" spans="1:18" ht="13.5" customHeight="1">
      <c r="B36" s="88"/>
      <c r="C36" s="113"/>
      <c r="D36" s="167"/>
      <c r="E36" s="170"/>
      <c r="F36" s="164"/>
      <c r="G36" s="152"/>
      <c r="H36" s="155"/>
      <c r="I36" s="158"/>
      <c r="J36" s="158"/>
      <c r="K36" s="161"/>
    </row>
    <row r="37" spans="1:18" ht="13.5" customHeight="1">
      <c r="B37" s="90"/>
      <c r="C37" s="114"/>
      <c r="D37" s="168"/>
      <c r="E37" s="171"/>
      <c r="F37" s="165"/>
      <c r="G37" s="153"/>
      <c r="H37" s="156"/>
      <c r="I37" s="159"/>
      <c r="J37" s="159"/>
      <c r="K37" s="162"/>
    </row>
    <row r="39" spans="1:18" ht="13.5" customHeight="1">
      <c r="A39" s="110" t="s">
        <v>88</v>
      </c>
      <c r="B39" s="110"/>
      <c r="C39" s="110"/>
      <c r="D39" s="110"/>
      <c r="E39" s="110"/>
      <c r="F39" s="110"/>
      <c r="G39" s="110"/>
      <c r="H39" s="110"/>
      <c r="I39" s="110"/>
      <c r="J39" s="110"/>
      <c r="K39" s="110"/>
      <c r="L39" s="110"/>
      <c r="M39" s="110"/>
      <c r="N39" s="110"/>
      <c r="O39" s="110"/>
      <c r="P39" s="110"/>
      <c r="Q39" s="110"/>
    </row>
    <row r="40" spans="1:18" ht="13.5" customHeight="1">
      <c r="A40" s="110"/>
      <c r="B40" s="110"/>
      <c r="C40" s="110"/>
      <c r="D40" s="110"/>
      <c r="E40" s="110"/>
      <c r="F40" s="110"/>
      <c r="G40" s="110"/>
      <c r="H40" s="110"/>
      <c r="I40" s="110"/>
      <c r="J40" s="110"/>
      <c r="K40" s="110"/>
      <c r="L40" s="110"/>
      <c r="M40" s="110"/>
      <c r="N40" s="110"/>
      <c r="O40" s="110"/>
      <c r="P40" s="110"/>
      <c r="Q40" s="110"/>
    </row>
    <row r="41" spans="1:18" ht="13.8" thickBot="1"/>
    <row r="42" spans="1:18" ht="13.2" customHeight="1">
      <c r="B42" s="111" t="s">
        <v>89</v>
      </c>
      <c r="C42" s="96"/>
      <c r="D42" s="96"/>
      <c r="E42" s="144"/>
      <c r="F42" s="95" t="s">
        <v>27</v>
      </c>
      <c r="G42" s="96"/>
      <c r="H42" s="96"/>
      <c r="I42" s="95" t="s">
        <v>97</v>
      </c>
      <c r="J42" s="96"/>
      <c r="K42" s="96"/>
      <c r="L42" s="98" t="s">
        <v>107</v>
      </c>
      <c r="M42" s="99"/>
      <c r="N42" s="100"/>
      <c r="O42" s="107" t="s">
        <v>108</v>
      </c>
      <c r="P42" s="96"/>
      <c r="Q42" s="108"/>
    </row>
    <row r="43" spans="1:18" ht="39.6" customHeight="1" thickBot="1">
      <c r="B43" s="88"/>
      <c r="C43" s="84"/>
      <c r="D43" s="84"/>
      <c r="E43" s="89"/>
      <c r="F43" s="97"/>
      <c r="G43" s="84"/>
      <c r="H43" s="84"/>
      <c r="I43" s="97"/>
      <c r="J43" s="84"/>
      <c r="K43" s="84"/>
      <c r="L43" s="101"/>
      <c r="M43" s="102"/>
      <c r="N43" s="103"/>
      <c r="O43" s="84"/>
      <c r="P43" s="84"/>
      <c r="Q43" s="109"/>
    </row>
    <row r="44" spans="1:18" ht="13.8" thickBot="1">
      <c r="B44" s="145"/>
      <c r="C44" s="146"/>
      <c r="D44" s="146"/>
      <c r="E44" s="147"/>
      <c r="F44" s="22"/>
      <c r="G44" s="23"/>
      <c r="H44" s="68" t="s">
        <v>13</v>
      </c>
      <c r="I44" s="59"/>
      <c r="J44" s="23"/>
      <c r="K44" s="68" t="s">
        <v>13</v>
      </c>
      <c r="L44" s="23"/>
      <c r="M44" s="59"/>
      <c r="N44" s="71" t="s">
        <v>13</v>
      </c>
      <c r="O44" s="23"/>
      <c r="P44" s="23"/>
      <c r="Q44" s="24" t="s">
        <v>13</v>
      </c>
    </row>
    <row r="45" spans="1:18" ht="13.95" customHeight="1" thickTop="1">
      <c r="B45" s="118"/>
      <c r="C45" s="119"/>
      <c r="D45" s="119"/>
      <c r="E45" s="120"/>
      <c r="F45" s="124">
        <f>実2!E9</f>
        <v>0</v>
      </c>
      <c r="G45" s="72"/>
      <c r="H45" s="125"/>
      <c r="I45" s="72" t="e">
        <f>実2!Q47</f>
        <v>#VALUE!</v>
      </c>
      <c r="J45" s="72"/>
      <c r="K45" s="125"/>
      <c r="L45" s="124" t="e">
        <f>MIN(F45,I45)</f>
        <v>#VALUE!</v>
      </c>
      <c r="M45" s="72"/>
      <c r="N45" s="125"/>
      <c r="O45" s="138" t="e">
        <f>F45-L45</f>
        <v>#VALUE!</v>
      </c>
      <c r="P45" s="138"/>
      <c r="Q45" s="139"/>
    </row>
    <row r="46" spans="1:18" ht="13.2" customHeight="1">
      <c r="B46" s="118"/>
      <c r="C46" s="119"/>
      <c r="D46" s="119"/>
      <c r="E46" s="120"/>
      <c r="F46" s="75"/>
      <c r="G46" s="73"/>
      <c r="H46" s="76"/>
      <c r="I46" s="73"/>
      <c r="J46" s="73"/>
      <c r="K46" s="76"/>
      <c r="L46" s="75"/>
      <c r="M46" s="73"/>
      <c r="N46" s="76"/>
      <c r="O46" s="81"/>
      <c r="P46" s="81"/>
      <c r="Q46" s="93"/>
    </row>
    <row r="47" spans="1:18" ht="13.2" customHeight="1">
      <c r="B47" s="121"/>
      <c r="C47" s="122"/>
      <c r="D47" s="122"/>
      <c r="E47" s="123"/>
      <c r="F47" s="77"/>
      <c r="G47" s="78"/>
      <c r="H47" s="79"/>
      <c r="I47" s="78"/>
      <c r="J47" s="78"/>
      <c r="K47" s="79"/>
      <c r="L47" s="77"/>
      <c r="M47" s="78"/>
      <c r="N47" s="79"/>
      <c r="O47" s="82"/>
      <c r="P47" s="82"/>
      <c r="Q47" s="94"/>
    </row>
    <row r="48" spans="1:18" ht="13.2" customHeight="1">
      <c r="B48" s="115"/>
      <c r="C48" s="116"/>
      <c r="D48" s="116"/>
      <c r="E48" s="117"/>
      <c r="F48" s="104"/>
      <c r="G48" s="105"/>
      <c r="H48" s="106"/>
      <c r="I48" s="105"/>
      <c r="J48" s="105"/>
      <c r="K48" s="106"/>
      <c r="L48" s="104">
        <f>MIN(F48,I48)</f>
        <v>0</v>
      </c>
      <c r="M48" s="105"/>
      <c r="N48" s="106"/>
      <c r="O48" s="80">
        <f>F48-L48</f>
        <v>0</v>
      </c>
      <c r="P48" s="80"/>
      <c r="Q48" s="80"/>
      <c r="R48" s="60"/>
    </row>
    <row r="49" spans="1:18" ht="13.2" customHeight="1">
      <c r="B49" s="118"/>
      <c r="C49" s="119"/>
      <c r="D49" s="119"/>
      <c r="E49" s="120"/>
      <c r="F49" s="75"/>
      <c r="G49" s="73"/>
      <c r="H49" s="76"/>
      <c r="I49" s="73"/>
      <c r="J49" s="73"/>
      <c r="K49" s="76"/>
      <c r="L49" s="75"/>
      <c r="M49" s="73"/>
      <c r="N49" s="76"/>
      <c r="O49" s="81"/>
      <c r="P49" s="81"/>
      <c r="Q49" s="81"/>
      <c r="R49" s="60"/>
    </row>
    <row r="50" spans="1:18" ht="13.2" customHeight="1">
      <c r="B50" s="121"/>
      <c r="C50" s="122"/>
      <c r="D50" s="122"/>
      <c r="E50" s="123"/>
      <c r="F50" s="77"/>
      <c r="G50" s="78"/>
      <c r="H50" s="79"/>
      <c r="I50" s="78"/>
      <c r="J50" s="78"/>
      <c r="K50" s="79"/>
      <c r="L50" s="77"/>
      <c r="M50" s="78"/>
      <c r="N50" s="79"/>
      <c r="O50" s="82"/>
      <c r="P50" s="82"/>
      <c r="Q50" s="82"/>
      <c r="R50" s="60"/>
    </row>
    <row r="51" spans="1:18" ht="13.2" customHeight="1">
      <c r="B51" s="115"/>
      <c r="C51" s="116"/>
      <c r="D51" s="116"/>
      <c r="E51" s="117"/>
      <c r="F51" s="75"/>
      <c r="G51" s="73"/>
      <c r="H51" s="76"/>
      <c r="I51" s="73"/>
      <c r="J51" s="73"/>
      <c r="K51" s="76"/>
      <c r="L51" s="75">
        <f>MIN(F51,I51)</f>
        <v>0</v>
      </c>
      <c r="M51" s="73"/>
      <c r="N51" s="76"/>
      <c r="O51" s="81">
        <f>F51-L51</f>
        <v>0</v>
      </c>
      <c r="P51" s="81"/>
      <c r="Q51" s="93"/>
    </row>
    <row r="52" spans="1:18" ht="13.2" customHeight="1">
      <c r="B52" s="118"/>
      <c r="C52" s="119"/>
      <c r="D52" s="119"/>
      <c r="E52" s="120"/>
      <c r="F52" s="75"/>
      <c r="G52" s="73"/>
      <c r="H52" s="76"/>
      <c r="I52" s="73"/>
      <c r="J52" s="73"/>
      <c r="K52" s="76"/>
      <c r="L52" s="75"/>
      <c r="M52" s="73"/>
      <c r="N52" s="76"/>
      <c r="O52" s="81"/>
      <c r="P52" s="81"/>
      <c r="Q52" s="93"/>
    </row>
    <row r="53" spans="1:18" ht="13.2" customHeight="1">
      <c r="B53" s="121"/>
      <c r="C53" s="122"/>
      <c r="D53" s="122"/>
      <c r="E53" s="123"/>
      <c r="F53" s="77"/>
      <c r="G53" s="78"/>
      <c r="H53" s="79"/>
      <c r="I53" s="78"/>
      <c r="J53" s="78"/>
      <c r="K53" s="79"/>
      <c r="L53" s="77"/>
      <c r="M53" s="78"/>
      <c r="N53" s="79"/>
      <c r="O53" s="82"/>
      <c r="P53" s="82"/>
      <c r="Q53" s="94"/>
    </row>
    <row r="54" spans="1:18" ht="13.2" customHeight="1">
      <c r="B54" s="115"/>
      <c r="C54" s="116"/>
      <c r="D54" s="116"/>
      <c r="E54" s="117"/>
      <c r="F54" s="104"/>
      <c r="G54" s="105"/>
      <c r="H54" s="106"/>
      <c r="I54" s="73"/>
      <c r="J54" s="73"/>
      <c r="K54" s="76"/>
      <c r="L54" s="104">
        <f>MIN(F54,I54)</f>
        <v>0</v>
      </c>
      <c r="M54" s="105"/>
      <c r="N54" s="106"/>
      <c r="O54" s="81">
        <f>F54-L54</f>
        <v>0</v>
      </c>
      <c r="P54" s="81"/>
      <c r="Q54" s="93"/>
    </row>
    <row r="55" spans="1:18" ht="13.2" customHeight="1">
      <c r="B55" s="118"/>
      <c r="C55" s="119"/>
      <c r="D55" s="119"/>
      <c r="E55" s="120"/>
      <c r="F55" s="75"/>
      <c r="G55" s="73"/>
      <c r="H55" s="76"/>
      <c r="I55" s="73"/>
      <c r="J55" s="73"/>
      <c r="K55" s="76"/>
      <c r="L55" s="75"/>
      <c r="M55" s="73"/>
      <c r="N55" s="76"/>
      <c r="O55" s="81"/>
      <c r="P55" s="81"/>
      <c r="Q55" s="93"/>
    </row>
    <row r="56" spans="1:18" ht="13.95" customHeight="1" thickBot="1">
      <c r="B56" s="118"/>
      <c r="C56" s="119"/>
      <c r="D56" s="119"/>
      <c r="E56" s="120"/>
      <c r="F56" s="127"/>
      <c r="G56" s="128"/>
      <c r="H56" s="129"/>
      <c r="I56" s="73"/>
      <c r="J56" s="73"/>
      <c r="K56" s="76"/>
      <c r="L56" s="75"/>
      <c r="M56" s="73"/>
      <c r="N56" s="76"/>
      <c r="O56" s="81"/>
      <c r="P56" s="81"/>
      <c r="Q56" s="93"/>
    </row>
    <row r="57" spans="1:18" ht="13.95" customHeight="1" thickTop="1">
      <c r="B57" s="85" t="s">
        <v>15</v>
      </c>
      <c r="C57" s="86"/>
      <c r="D57" s="86"/>
      <c r="E57" s="87"/>
      <c r="F57" s="75">
        <f>SUM(F45:H56)</f>
        <v>0</v>
      </c>
      <c r="G57" s="73"/>
      <c r="H57" s="76"/>
      <c r="I57" s="72" t="e">
        <f>SUM(I45:K56)</f>
        <v>#VALUE!</v>
      </c>
      <c r="J57" s="72"/>
      <c r="K57" s="72"/>
      <c r="L57" s="130" t="e">
        <f>SUM(L45:N56)</f>
        <v>#VALUE!</v>
      </c>
      <c r="M57" s="131"/>
      <c r="N57" s="132"/>
      <c r="O57" s="138" t="e">
        <f>SUM(O45:Q56)</f>
        <v>#VALUE!</v>
      </c>
      <c r="P57" s="138"/>
      <c r="Q57" s="139"/>
    </row>
    <row r="58" spans="1:18" ht="13.2" customHeight="1">
      <c r="B58" s="88"/>
      <c r="C58" s="84"/>
      <c r="D58" s="84"/>
      <c r="E58" s="89"/>
      <c r="F58" s="75"/>
      <c r="G58" s="73"/>
      <c r="H58" s="76"/>
      <c r="I58" s="73"/>
      <c r="J58" s="73"/>
      <c r="K58" s="73"/>
      <c r="L58" s="133"/>
      <c r="M58" s="73"/>
      <c r="N58" s="134"/>
      <c r="O58" s="81"/>
      <c r="P58" s="81"/>
      <c r="Q58" s="93"/>
    </row>
    <row r="59" spans="1:18" ht="13.2" customHeight="1" thickBot="1">
      <c r="B59" s="90"/>
      <c r="C59" s="91"/>
      <c r="D59" s="91"/>
      <c r="E59" s="92"/>
      <c r="F59" s="77"/>
      <c r="G59" s="78"/>
      <c r="H59" s="79"/>
      <c r="I59" s="74"/>
      <c r="J59" s="74"/>
      <c r="K59" s="74"/>
      <c r="L59" s="135"/>
      <c r="M59" s="136"/>
      <c r="N59" s="137"/>
      <c r="O59" s="140"/>
      <c r="P59" s="140"/>
      <c r="Q59" s="141"/>
    </row>
    <row r="60" spans="1:18">
      <c r="A60" s="26"/>
      <c r="B60" s="26" t="s">
        <v>37</v>
      </c>
      <c r="C60" s="142" t="s">
        <v>38</v>
      </c>
      <c r="D60" s="142"/>
      <c r="E60" s="142"/>
      <c r="F60" s="142"/>
      <c r="G60" s="142"/>
      <c r="H60" s="142"/>
      <c r="I60" s="142"/>
      <c r="J60" s="142"/>
      <c r="K60" s="142"/>
      <c r="L60" s="143"/>
      <c r="M60" s="143"/>
      <c r="N60" s="143"/>
      <c r="O60" s="142"/>
      <c r="P60" s="142"/>
      <c r="Q60" s="142"/>
    </row>
    <row r="61" spans="1:18">
      <c r="C61" s="126" t="s">
        <v>98</v>
      </c>
      <c r="D61" s="126"/>
      <c r="E61" s="126"/>
      <c r="F61" s="126"/>
      <c r="G61" s="126"/>
      <c r="H61" s="126"/>
      <c r="I61" s="126"/>
      <c r="J61" s="126"/>
      <c r="K61" s="126"/>
      <c r="L61" s="126"/>
      <c r="M61" s="126"/>
      <c r="N61" s="126"/>
      <c r="O61" s="126"/>
      <c r="P61" s="126"/>
      <c r="Q61" s="126"/>
    </row>
    <row r="62" spans="1:18">
      <c r="C62" s="126"/>
      <c r="D62" s="126"/>
      <c r="E62" s="126"/>
      <c r="F62" s="126"/>
      <c r="G62" s="126"/>
      <c r="H62" s="126"/>
      <c r="I62" s="126"/>
      <c r="J62" s="126"/>
      <c r="K62" s="126"/>
      <c r="L62" s="126"/>
      <c r="M62" s="126"/>
      <c r="N62" s="126"/>
      <c r="O62" s="126"/>
      <c r="P62" s="126"/>
      <c r="Q62" s="126"/>
    </row>
  </sheetData>
  <mergeCells count="78">
    <mergeCell ref="A2:D3"/>
    <mergeCell ref="H3:J4"/>
    <mergeCell ref="K3:L4"/>
    <mergeCell ref="M3:M4"/>
    <mergeCell ref="N3:N4"/>
    <mergeCell ref="O3:O4"/>
    <mergeCell ref="P3:P4"/>
    <mergeCell ref="Q3:Q4"/>
    <mergeCell ref="E5:G6"/>
    <mergeCell ref="H5:J6"/>
    <mergeCell ref="K5:K6"/>
    <mergeCell ref="L5:L6"/>
    <mergeCell ref="M5:M6"/>
    <mergeCell ref="N5:N6"/>
    <mergeCell ref="O5:O6"/>
    <mergeCell ref="P5:P6"/>
    <mergeCell ref="Q5:Q6"/>
    <mergeCell ref="E35:E37"/>
    <mergeCell ref="F8:I9"/>
    <mergeCell ref="J8:Q9"/>
    <mergeCell ref="F10:I11"/>
    <mergeCell ref="J10:Q11"/>
    <mergeCell ref="F12:I13"/>
    <mergeCell ref="J12:Q13"/>
    <mergeCell ref="F14:I15"/>
    <mergeCell ref="J14:P15"/>
    <mergeCell ref="Q14:Q15"/>
    <mergeCell ref="F16:I17"/>
    <mergeCell ref="J16:N17"/>
    <mergeCell ref="O16:Q17"/>
    <mergeCell ref="L45:N47"/>
    <mergeCell ref="A39:Q40"/>
    <mergeCell ref="B42:E44"/>
    <mergeCell ref="H18:I19"/>
    <mergeCell ref="F20:I21"/>
    <mergeCell ref="J20:Q21"/>
    <mergeCell ref="J18:Q19"/>
    <mergeCell ref="O45:Q47"/>
    <mergeCell ref="G35:G37"/>
    <mergeCell ref="H35:H37"/>
    <mergeCell ref="I35:I37"/>
    <mergeCell ref="J35:J37"/>
    <mergeCell ref="K35:K37"/>
    <mergeCell ref="F35:F37"/>
    <mergeCell ref="B45:E47"/>
    <mergeCell ref="D35:D37"/>
    <mergeCell ref="B48:E50"/>
    <mergeCell ref="F45:H47"/>
    <mergeCell ref="I45:K47"/>
    <mergeCell ref="C61:Q62"/>
    <mergeCell ref="B51:E53"/>
    <mergeCell ref="B54:E56"/>
    <mergeCell ref="F51:H53"/>
    <mergeCell ref="I51:K53"/>
    <mergeCell ref="F54:H56"/>
    <mergeCell ref="I54:K56"/>
    <mergeCell ref="L54:N56"/>
    <mergeCell ref="L57:N59"/>
    <mergeCell ref="O57:Q59"/>
    <mergeCell ref="C60:Q60"/>
    <mergeCell ref="O54:Q56"/>
    <mergeCell ref="F57:H59"/>
    <mergeCell ref="I57:K59"/>
    <mergeCell ref="L51:N53"/>
    <mergeCell ref="O48:Q50"/>
    <mergeCell ref="A23:Q25"/>
    <mergeCell ref="A29:Q29"/>
    <mergeCell ref="B57:E59"/>
    <mergeCell ref="O51:Q53"/>
    <mergeCell ref="F42:H43"/>
    <mergeCell ref="I42:K43"/>
    <mergeCell ref="L42:N43"/>
    <mergeCell ref="F48:H50"/>
    <mergeCell ref="I48:K50"/>
    <mergeCell ref="L48:N50"/>
    <mergeCell ref="O42:Q43"/>
    <mergeCell ref="A31:Q32"/>
    <mergeCell ref="B34:C37"/>
  </mergeCells>
  <phoneticPr fontId="2"/>
  <pageMargins left="0.78740157480314965" right="0" top="0.39370078740157483" bottom="0" header="0.11811023622047245" footer="0.118110236220472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sheetPr>
  <dimension ref="A1:W68"/>
  <sheetViews>
    <sheetView showZeros="0" tabSelected="1" topLeftCell="A23" zoomScaleNormal="100" zoomScaleSheetLayoutView="95" workbookViewId="0">
      <selection activeCell="I47" sqref="I47:K48"/>
    </sheetView>
  </sheetViews>
  <sheetFormatPr defaultColWidth="3.3828125" defaultRowHeight="13.2"/>
  <cols>
    <col min="1" max="22" width="3.3828125" style="1"/>
    <col min="23" max="23" width="3.921875" style="1" hidden="1" customWidth="1"/>
    <col min="24" max="16384" width="3.3828125" style="1"/>
  </cols>
  <sheetData>
    <row r="1" spans="1:21" ht="13.5" customHeight="1">
      <c r="A1" s="335" t="s">
        <v>103</v>
      </c>
      <c r="B1" s="336"/>
      <c r="C1" s="336"/>
      <c r="D1" s="337"/>
      <c r="L1" s="111" t="s">
        <v>17</v>
      </c>
      <c r="M1" s="112"/>
      <c r="N1" s="341">
        <f>実1!K5</f>
        <v>0</v>
      </c>
      <c r="O1" s="325">
        <f>実1!L5</f>
        <v>0</v>
      </c>
      <c r="P1" s="325">
        <f>実1!M5</f>
        <v>0</v>
      </c>
      <c r="Q1" s="325">
        <f>実1!N5</f>
        <v>0</v>
      </c>
      <c r="R1" s="325">
        <f>実1!O5</f>
        <v>0</v>
      </c>
      <c r="S1" s="325">
        <f>実1!P5</f>
        <v>0</v>
      </c>
      <c r="T1" s="327">
        <f>実1!Q5</f>
        <v>0</v>
      </c>
    </row>
    <row r="2" spans="1:21" ht="14.25" customHeight="1" thickBot="1">
      <c r="A2" s="338"/>
      <c r="B2" s="339"/>
      <c r="C2" s="339"/>
      <c r="D2" s="340"/>
      <c r="L2" s="90"/>
      <c r="M2" s="114"/>
      <c r="N2" s="342"/>
      <c r="O2" s="326"/>
      <c r="P2" s="326"/>
      <c r="Q2" s="326"/>
      <c r="R2" s="326"/>
      <c r="S2" s="326"/>
      <c r="T2" s="328"/>
    </row>
    <row r="3" spans="1:21">
      <c r="A3" s="329" t="s">
        <v>100</v>
      </c>
      <c r="B3" s="329"/>
      <c r="C3" s="329"/>
      <c r="D3" s="329"/>
      <c r="L3" s="331" t="s">
        <v>90</v>
      </c>
      <c r="M3" s="332"/>
      <c r="N3" s="96"/>
      <c r="O3" s="96"/>
      <c r="P3" s="96"/>
      <c r="Q3" s="96"/>
      <c r="R3" s="96"/>
      <c r="S3" s="96"/>
      <c r="T3" s="108"/>
      <c r="U3" s="4"/>
    </row>
    <row r="4" spans="1:21">
      <c r="A4" s="330"/>
      <c r="B4" s="330"/>
      <c r="C4" s="330"/>
      <c r="D4" s="330"/>
      <c r="L4" s="230"/>
      <c r="M4" s="333"/>
      <c r="N4" s="91"/>
      <c r="O4" s="91"/>
      <c r="P4" s="91"/>
      <c r="Q4" s="91"/>
      <c r="R4" s="91"/>
      <c r="S4" s="91"/>
      <c r="T4" s="334"/>
      <c r="U4" s="4"/>
    </row>
    <row r="5" spans="1:21">
      <c r="I5" s="4"/>
      <c r="J5" s="4"/>
      <c r="K5" s="3"/>
      <c r="L5" s="3"/>
      <c r="M5" s="3"/>
      <c r="N5" s="3"/>
      <c r="O5" s="3"/>
      <c r="P5" s="3"/>
      <c r="Q5" s="3"/>
      <c r="R5" s="4"/>
    </row>
    <row r="6" spans="1:21">
      <c r="A6" s="110" t="s">
        <v>39</v>
      </c>
      <c r="B6" s="110"/>
      <c r="C6" s="110"/>
      <c r="D6" s="110"/>
      <c r="E6" s="110"/>
      <c r="F6" s="110"/>
      <c r="G6" s="110"/>
      <c r="H6" s="110"/>
      <c r="I6" s="110"/>
      <c r="J6" s="110"/>
      <c r="K6" s="110"/>
      <c r="L6" s="110"/>
      <c r="M6" s="110"/>
      <c r="N6" s="110"/>
      <c r="O6" s="110"/>
      <c r="P6" s="110"/>
      <c r="Q6" s="110"/>
    </row>
    <row r="7" spans="1:21">
      <c r="A7" s="110"/>
      <c r="B7" s="110"/>
      <c r="C7" s="110"/>
      <c r="D7" s="110"/>
      <c r="E7" s="110"/>
      <c r="F7" s="110"/>
      <c r="G7" s="110"/>
      <c r="H7" s="110"/>
      <c r="I7" s="110"/>
      <c r="J7" s="110"/>
      <c r="K7" s="110"/>
      <c r="L7" s="110"/>
      <c r="M7" s="110"/>
      <c r="N7" s="110"/>
      <c r="O7" s="110"/>
      <c r="P7" s="110"/>
      <c r="Q7" s="110"/>
    </row>
    <row r="9" spans="1:21">
      <c r="A9" s="267" t="s">
        <v>40</v>
      </c>
      <c r="B9" s="268"/>
      <c r="C9" s="268"/>
      <c r="D9" s="269"/>
      <c r="E9" s="261"/>
      <c r="F9" s="262"/>
      <c r="G9" s="262"/>
      <c r="H9" s="262"/>
      <c r="I9" s="262"/>
      <c r="J9" s="262"/>
      <c r="K9" s="265" t="s">
        <v>13</v>
      </c>
      <c r="L9" s="255" t="s">
        <v>109</v>
      </c>
      <c r="M9" s="256"/>
      <c r="N9" s="283" t="e">
        <f>E9-E13</f>
        <v>#VALUE!</v>
      </c>
      <c r="O9" s="284"/>
      <c r="P9" s="284"/>
      <c r="Q9" s="285"/>
      <c r="R9" s="290" t="s">
        <v>13</v>
      </c>
    </row>
    <row r="10" spans="1:21">
      <c r="A10" s="270"/>
      <c r="B10" s="271"/>
      <c r="C10" s="271"/>
      <c r="D10" s="272"/>
      <c r="E10" s="263"/>
      <c r="F10" s="264"/>
      <c r="G10" s="264"/>
      <c r="H10" s="264"/>
      <c r="I10" s="264"/>
      <c r="J10" s="264"/>
      <c r="K10" s="266"/>
      <c r="L10" s="257"/>
      <c r="M10" s="258"/>
      <c r="N10" s="286"/>
      <c r="O10" s="286"/>
      <c r="P10" s="286"/>
      <c r="Q10" s="287"/>
      <c r="R10" s="291"/>
    </row>
    <row r="11" spans="1:21" ht="16.2" customHeight="1">
      <c r="A11" s="197" t="s">
        <v>104</v>
      </c>
      <c r="B11" s="198"/>
      <c r="C11" s="198"/>
      <c r="D11" s="199"/>
      <c r="E11" s="205" t="e">
        <f>Q47</f>
        <v>#VALUE!</v>
      </c>
      <c r="F11" s="206"/>
      <c r="G11" s="206"/>
      <c r="H11" s="206"/>
      <c r="I11" s="206"/>
      <c r="J11" s="207"/>
      <c r="K11" s="203" t="s">
        <v>13</v>
      </c>
      <c r="L11" s="257"/>
      <c r="M11" s="258"/>
      <c r="N11" s="286"/>
      <c r="O11" s="286"/>
      <c r="P11" s="286"/>
      <c r="Q11" s="287"/>
      <c r="R11" s="291"/>
    </row>
    <row r="12" spans="1:21" ht="7.2" customHeight="1">
      <c r="A12" s="200"/>
      <c r="B12" s="201"/>
      <c r="C12" s="201"/>
      <c r="D12" s="202"/>
      <c r="E12" s="208"/>
      <c r="F12" s="209"/>
      <c r="G12" s="209"/>
      <c r="H12" s="209"/>
      <c r="I12" s="209"/>
      <c r="J12" s="210"/>
      <c r="K12" s="204"/>
      <c r="L12" s="257"/>
      <c r="M12" s="258"/>
      <c r="N12" s="286"/>
      <c r="O12" s="286"/>
      <c r="P12" s="286"/>
      <c r="Q12" s="287"/>
      <c r="R12" s="291"/>
    </row>
    <row r="13" spans="1:21" ht="15.75" customHeight="1">
      <c r="A13" s="227" t="s">
        <v>110</v>
      </c>
      <c r="B13" s="228"/>
      <c r="C13" s="228"/>
      <c r="D13" s="229"/>
      <c r="E13" s="293" t="e">
        <f>MIN(E9,E11)</f>
        <v>#VALUE!</v>
      </c>
      <c r="F13" s="294"/>
      <c r="G13" s="294"/>
      <c r="H13" s="294"/>
      <c r="I13" s="294"/>
      <c r="J13" s="294"/>
      <c r="K13" s="297" t="s">
        <v>13</v>
      </c>
      <c r="L13" s="257"/>
      <c r="M13" s="258"/>
      <c r="N13" s="286"/>
      <c r="O13" s="286"/>
      <c r="P13" s="286"/>
      <c r="Q13" s="287"/>
      <c r="R13" s="291"/>
    </row>
    <row r="14" spans="1:21" ht="15.75" customHeight="1">
      <c r="A14" s="230"/>
      <c r="B14" s="231"/>
      <c r="C14" s="231"/>
      <c r="D14" s="232"/>
      <c r="E14" s="295"/>
      <c r="F14" s="296"/>
      <c r="G14" s="296"/>
      <c r="H14" s="296"/>
      <c r="I14" s="296"/>
      <c r="J14" s="296"/>
      <c r="K14" s="298"/>
      <c r="L14" s="259"/>
      <c r="M14" s="260"/>
      <c r="N14" s="288"/>
      <c r="O14" s="288"/>
      <c r="P14" s="288"/>
      <c r="Q14" s="289"/>
      <c r="R14" s="292"/>
    </row>
    <row r="15" spans="1:21" ht="19.2">
      <c r="A15" s="32" t="s">
        <v>69</v>
      </c>
      <c r="B15" s="27" t="s">
        <v>118</v>
      </c>
      <c r="C15" s="4"/>
      <c r="D15" s="4"/>
      <c r="E15" s="14"/>
      <c r="F15" s="14"/>
      <c r="G15" s="14"/>
      <c r="H15" s="14"/>
      <c r="I15" s="14"/>
      <c r="J15" s="14"/>
      <c r="K15" s="33"/>
      <c r="L15" s="30"/>
      <c r="M15" s="30"/>
      <c r="N15" s="30"/>
      <c r="O15" s="30"/>
      <c r="P15" s="30"/>
      <c r="Q15" s="30"/>
      <c r="R15" s="30"/>
    </row>
    <row r="16" spans="1:21">
      <c r="B16" s="27" t="s">
        <v>78</v>
      </c>
    </row>
    <row r="17" spans="1:19">
      <c r="B17" s="27"/>
    </row>
    <row r="18" spans="1:19" ht="13.2" customHeight="1">
      <c r="A18" s="110" t="s">
        <v>41</v>
      </c>
      <c r="B18" s="110"/>
      <c r="C18" s="110"/>
      <c r="D18" s="110"/>
      <c r="E18" s="110"/>
      <c r="F18" s="110"/>
      <c r="G18" s="110"/>
      <c r="H18" s="110"/>
      <c r="I18" s="110"/>
      <c r="J18" s="110"/>
      <c r="K18" s="110"/>
      <c r="L18" s="110"/>
      <c r="M18" s="110"/>
      <c r="N18" s="110"/>
      <c r="O18" s="110"/>
      <c r="P18" s="110"/>
      <c r="Q18" s="110"/>
    </row>
    <row r="19" spans="1:19" ht="13.2" customHeight="1">
      <c r="A19" s="110"/>
      <c r="B19" s="110"/>
      <c r="C19" s="110"/>
      <c r="D19" s="110"/>
      <c r="E19" s="110"/>
      <c r="F19" s="110"/>
      <c r="G19" s="110"/>
      <c r="H19" s="110"/>
      <c r="I19" s="110"/>
      <c r="J19" s="110"/>
      <c r="K19" s="110"/>
      <c r="L19" s="110"/>
      <c r="M19" s="110"/>
      <c r="N19" s="110"/>
      <c r="O19" s="110"/>
      <c r="P19" s="110"/>
      <c r="Q19" s="110"/>
    </row>
    <row r="21" spans="1:19" ht="13.5" customHeight="1">
      <c r="A21" s="241" t="s">
        <v>42</v>
      </c>
      <c r="B21" s="242"/>
      <c r="C21" s="111" t="s">
        <v>19</v>
      </c>
      <c r="D21" s="96"/>
      <c r="E21" s="96"/>
      <c r="F21" s="96"/>
      <c r="G21" s="144"/>
      <c r="H21" s="237" t="s">
        <v>28</v>
      </c>
      <c r="I21" s="238"/>
      <c r="J21" s="233" t="s">
        <v>29</v>
      </c>
      <c r="K21" s="234"/>
      <c r="L21" s="245" t="s">
        <v>30</v>
      </c>
      <c r="M21" s="246"/>
      <c r="N21" s="247"/>
      <c r="O21" s="279" t="s">
        <v>31</v>
      </c>
      <c r="P21" s="280"/>
      <c r="Q21" s="237" t="s">
        <v>32</v>
      </c>
      <c r="R21" s="251"/>
      <c r="S21" s="252"/>
    </row>
    <row r="22" spans="1:19" ht="13.2" customHeight="1" thickBot="1">
      <c r="A22" s="243"/>
      <c r="B22" s="244"/>
      <c r="C22" s="145"/>
      <c r="D22" s="146"/>
      <c r="E22" s="146"/>
      <c r="F22" s="146"/>
      <c r="G22" s="147"/>
      <c r="H22" s="239"/>
      <c r="I22" s="240"/>
      <c r="J22" s="235"/>
      <c r="K22" s="236"/>
      <c r="L22" s="248"/>
      <c r="M22" s="249"/>
      <c r="N22" s="250"/>
      <c r="O22" s="281"/>
      <c r="P22" s="282"/>
      <c r="Q22" s="239"/>
      <c r="R22" s="253"/>
      <c r="S22" s="254"/>
    </row>
    <row r="23" spans="1:19" ht="12" customHeight="1" thickTop="1">
      <c r="A23" s="343"/>
      <c r="B23" s="344"/>
      <c r="C23" s="219"/>
      <c r="D23" s="220"/>
      <c r="E23" s="220"/>
      <c r="F23" s="220"/>
      <c r="G23" s="221"/>
      <c r="H23" s="211"/>
      <c r="I23" s="212"/>
      <c r="J23" s="215"/>
      <c r="K23" s="216"/>
      <c r="L23" s="480"/>
      <c r="M23" s="481"/>
      <c r="N23" s="482"/>
      <c r="O23" s="215"/>
      <c r="P23" s="216"/>
      <c r="Q23" s="273"/>
      <c r="R23" s="274"/>
      <c r="S23" s="275"/>
    </row>
    <row r="24" spans="1:19" ht="12" customHeight="1">
      <c r="A24" s="225"/>
      <c r="B24" s="226"/>
      <c r="C24" s="222"/>
      <c r="D24" s="223"/>
      <c r="E24" s="223"/>
      <c r="F24" s="223"/>
      <c r="G24" s="224"/>
      <c r="H24" s="213"/>
      <c r="I24" s="214"/>
      <c r="J24" s="217"/>
      <c r="K24" s="218"/>
      <c r="L24" s="483"/>
      <c r="M24" s="484"/>
      <c r="N24" s="485"/>
      <c r="O24" s="217"/>
      <c r="P24" s="218"/>
      <c r="Q24" s="276"/>
      <c r="R24" s="277"/>
      <c r="S24" s="278"/>
    </row>
    <row r="25" spans="1:19" ht="12" customHeight="1">
      <c r="A25" s="225"/>
      <c r="B25" s="226"/>
      <c r="C25" s="219"/>
      <c r="D25" s="220"/>
      <c r="E25" s="220"/>
      <c r="F25" s="220"/>
      <c r="G25" s="221"/>
      <c r="H25" s="211"/>
      <c r="I25" s="212"/>
      <c r="J25" s="215"/>
      <c r="K25" s="216"/>
      <c r="L25" s="480"/>
      <c r="M25" s="481"/>
      <c r="N25" s="482"/>
      <c r="O25" s="215"/>
      <c r="P25" s="216"/>
      <c r="Q25" s="273"/>
      <c r="R25" s="274"/>
      <c r="S25" s="275"/>
    </row>
    <row r="26" spans="1:19" ht="12" customHeight="1">
      <c r="A26" s="225"/>
      <c r="B26" s="226"/>
      <c r="C26" s="222"/>
      <c r="D26" s="223"/>
      <c r="E26" s="223"/>
      <c r="F26" s="223"/>
      <c r="G26" s="224"/>
      <c r="H26" s="213"/>
      <c r="I26" s="214"/>
      <c r="J26" s="217"/>
      <c r="K26" s="218"/>
      <c r="L26" s="483"/>
      <c r="M26" s="484"/>
      <c r="N26" s="485"/>
      <c r="O26" s="217"/>
      <c r="P26" s="218"/>
      <c r="Q26" s="276"/>
      <c r="R26" s="277"/>
      <c r="S26" s="278"/>
    </row>
    <row r="27" spans="1:19" ht="12" customHeight="1">
      <c r="A27" s="225"/>
      <c r="B27" s="226"/>
      <c r="C27" s="219"/>
      <c r="D27" s="220"/>
      <c r="E27" s="220"/>
      <c r="F27" s="220"/>
      <c r="G27" s="221"/>
      <c r="H27" s="211"/>
      <c r="I27" s="212"/>
      <c r="J27" s="215"/>
      <c r="K27" s="216"/>
      <c r="L27" s="480"/>
      <c r="M27" s="481"/>
      <c r="N27" s="482"/>
      <c r="O27" s="215"/>
      <c r="P27" s="216"/>
      <c r="Q27" s="273"/>
      <c r="R27" s="274"/>
      <c r="S27" s="275"/>
    </row>
    <row r="28" spans="1:19" ht="12" customHeight="1">
      <c r="A28" s="225"/>
      <c r="B28" s="226"/>
      <c r="C28" s="222"/>
      <c r="D28" s="223"/>
      <c r="E28" s="223"/>
      <c r="F28" s="223"/>
      <c r="G28" s="224"/>
      <c r="H28" s="213"/>
      <c r="I28" s="214"/>
      <c r="J28" s="217"/>
      <c r="K28" s="218"/>
      <c r="L28" s="483"/>
      <c r="M28" s="484"/>
      <c r="N28" s="485"/>
      <c r="O28" s="217"/>
      <c r="P28" s="218"/>
      <c r="Q28" s="276"/>
      <c r="R28" s="277"/>
      <c r="S28" s="278"/>
    </row>
    <row r="29" spans="1:19" ht="12" customHeight="1">
      <c r="A29" s="225"/>
      <c r="B29" s="226"/>
      <c r="C29" s="219"/>
      <c r="D29" s="220"/>
      <c r="E29" s="220"/>
      <c r="F29" s="220"/>
      <c r="G29" s="221"/>
      <c r="H29" s="211"/>
      <c r="I29" s="212"/>
      <c r="J29" s="215"/>
      <c r="K29" s="216"/>
      <c r="L29" s="480"/>
      <c r="M29" s="481"/>
      <c r="N29" s="482"/>
      <c r="O29" s="215"/>
      <c r="P29" s="216"/>
      <c r="Q29" s="273"/>
      <c r="R29" s="274"/>
      <c r="S29" s="275"/>
    </row>
    <row r="30" spans="1:19" ht="12" customHeight="1">
      <c r="A30" s="225"/>
      <c r="B30" s="226"/>
      <c r="C30" s="222"/>
      <c r="D30" s="223"/>
      <c r="E30" s="223"/>
      <c r="F30" s="223"/>
      <c r="G30" s="224"/>
      <c r="H30" s="213"/>
      <c r="I30" s="214"/>
      <c r="J30" s="217"/>
      <c r="K30" s="218"/>
      <c r="L30" s="483"/>
      <c r="M30" s="484"/>
      <c r="N30" s="485"/>
      <c r="O30" s="217"/>
      <c r="P30" s="218"/>
      <c r="Q30" s="276"/>
      <c r="R30" s="277"/>
      <c r="S30" s="278"/>
    </row>
    <row r="31" spans="1:19" ht="12" customHeight="1">
      <c r="A31" s="225"/>
      <c r="B31" s="226"/>
      <c r="C31" s="219"/>
      <c r="D31" s="220"/>
      <c r="E31" s="220"/>
      <c r="F31" s="220"/>
      <c r="G31" s="221"/>
      <c r="H31" s="211"/>
      <c r="I31" s="212"/>
      <c r="J31" s="215"/>
      <c r="K31" s="216"/>
      <c r="L31" s="480"/>
      <c r="M31" s="481"/>
      <c r="N31" s="482"/>
      <c r="O31" s="215"/>
      <c r="P31" s="216"/>
      <c r="Q31" s="273"/>
      <c r="R31" s="274"/>
      <c r="S31" s="275"/>
    </row>
    <row r="32" spans="1:19" ht="12" customHeight="1">
      <c r="A32" s="225"/>
      <c r="B32" s="226"/>
      <c r="C32" s="222"/>
      <c r="D32" s="223"/>
      <c r="E32" s="223"/>
      <c r="F32" s="223"/>
      <c r="G32" s="224"/>
      <c r="H32" s="213"/>
      <c r="I32" s="214"/>
      <c r="J32" s="217"/>
      <c r="K32" s="218"/>
      <c r="L32" s="483"/>
      <c r="M32" s="484"/>
      <c r="N32" s="485"/>
      <c r="O32" s="217"/>
      <c r="P32" s="218"/>
      <c r="Q32" s="276"/>
      <c r="R32" s="277"/>
      <c r="S32" s="278"/>
    </row>
    <row r="33" spans="1:23" ht="12" customHeight="1">
      <c r="A33" s="225"/>
      <c r="B33" s="226"/>
      <c r="C33" s="219"/>
      <c r="D33" s="220"/>
      <c r="E33" s="220"/>
      <c r="F33" s="220"/>
      <c r="G33" s="221"/>
      <c r="H33" s="211"/>
      <c r="I33" s="212"/>
      <c r="J33" s="215"/>
      <c r="K33" s="216"/>
      <c r="L33" s="480"/>
      <c r="M33" s="481"/>
      <c r="N33" s="482"/>
      <c r="O33" s="215"/>
      <c r="P33" s="216"/>
      <c r="Q33" s="273"/>
      <c r="R33" s="274"/>
      <c r="S33" s="275"/>
    </row>
    <row r="34" spans="1:23" ht="12" customHeight="1">
      <c r="A34" s="225"/>
      <c r="B34" s="226"/>
      <c r="C34" s="222"/>
      <c r="D34" s="223"/>
      <c r="E34" s="223"/>
      <c r="F34" s="223"/>
      <c r="G34" s="224"/>
      <c r="H34" s="213"/>
      <c r="I34" s="214"/>
      <c r="J34" s="217"/>
      <c r="K34" s="218"/>
      <c r="L34" s="483"/>
      <c r="M34" s="484"/>
      <c r="N34" s="485"/>
      <c r="O34" s="217"/>
      <c r="P34" s="218"/>
      <c r="Q34" s="276"/>
      <c r="R34" s="277"/>
      <c r="S34" s="278"/>
    </row>
    <row r="35" spans="1:23" ht="12" customHeight="1">
      <c r="A35" s="225"/>
      <c r="B35" s="226"/>
      <c r="C35" s="219"/>
      <c r="D35" s="220"/>
      <c r="E35" s="220"/>
      <c r="F35" s="220"/>
      <c r="G35" s="221"/>
      <c r="H35" s="211"/>
      <c r="I35" s="212"/>
      <c r="J35" s="215"/>
      <c r="K35" s="216"/>
      <c r="L35" s="480"/>
      <c r="M35" s="481"/>
      <c r="N35" s="482"/>
      <c r="O35" s="215"/>
      <c r="P35" s="216"/>
      <c r="Q35" s="273"/>
      <c r="R35" s="274"/>
      <c r="S35" s="275"/>
    </row>
    <row r="36" spans="1:23" ht="12" customHeight="1">
      <c r="A36" s="225"/>
      <c r="B36" s="226"/>
      <c r="C36" s="222"/>
      <c r="D36" s="223"/>
      <c r="E36" s="223"/>
      <c r="F36" s="223"/>
      <c r="G36" s="224"/>
      <c r="H36" s="213"/>
      <c r="I36" s="214"/>
      <c r="J36" s="217"/>
      <c r="K36" s="218"/>
      <c r="L36" s="483"/>
      <c r="M36" s="484"/>
      <c r="N36" s="485"/>
      <c r="O36" s="217"/>
      <c r="P36" s="218"/>
      <c r="Q36" s="276"/>
      <c r="R36" s="277"/>
      <c r="S36" s="278"/>
    </row>
    <row r="37" spans="1:23" ht="12" customHeight="1">
      <c r="A37" s="225"/>
      <c r="B37" s="226"/>
      <c r="C37" s="219"/>
      <c r="D37" s="220"/>
      <c r="E37" s="220"/>
      <c r="F37" s="220"/>
      <c r="G37" s="221"/>
      <c r="H37" s="211"/>
      <c r="I37" s="212"/>
      <c r="J37" s="215"/>
      <c r="K37" s="216"/>
      <c r="L37" s="480"/>
      <c r="M37" s="481"/>
      <c r="N37" s="482"/>
      <c r="O37" s="215"/>
      <c r="P37" s="216"/>
      <c r="Q37" s="273"/>
      <c r="R37" s="274"/>
      <c r="S37" s="275"/>
    </row>
    <row r="38" spans="1:23" ht="12" customHeight="1">
      <c r="A38" s="225"/>
      <c r="B38" s="226"/>
      <c r="C38" s="222"/>
      <c r="D38" s="223"/>
      <c r="E38" s="223"/>
      <c r="F38" s="223"/>
      <c r="G38" s="224"/>
      <c r="H38" s="213"/>
      <c r="I38" s="214"/>
      <c r="J38" s="217"/>
      <c r="K38" s="218"/>
      <c r="L38" s="483"/>
      <c r="M38" s="484"/>
      <c r="N38" s="485"/>
      <c r="O38" s="217"/>
      <c r="P38" s="218"/>
      <c r="Q38" s="276"/>
      <c r="R38" s="277"/>
      <c r="S38" s="278"/>
    </row>
    <row r="39" spans="1:23" ht="12" customHeight="1">
      <c r="A39" s="225"/>
      <c r="B39" s="226"/>
      <c r="C39" s="219"/>
      <c r="D39" s="220"/>
      <c r="E39" s="220"/>
      <c r="F39" s="220"/>
      <c r="G39" s="221"/>
      <c r="H39" s="211"/>
      <c r="I39" s="212"/>
      <c r="J39" s="215"/>
      <c r="K39" s="216"/>
      <c r="L39" s="480"/>
      <c r="M39" s="481"/>
      <c r="N39" s="482"/>
      <c r="O39" s="215"/>
      <c r="P39" s="216"/>
      <c r="Q39" s="273"/>
      <c r="R39" s="274"/>
      <c r="S39" s="275"/>
    </row>
    <row r="40" spans="1:23" ht="12" customHeight="1">
      <c r="A40" s="225"/>
      <c r="B40" s="226"/>
      <c r="C40" s="222"/>
      <c r="D40" s="223"/>
      <c r="E40" s="223"/>
      <c r="F40" s="223"/>
      <c r="G40" s="224"/>
      <c r="H40" s="213"/>
      <c r="I40" s="214"/>
      <c r="J40" s="217"/>
      <c r="K40" s="218"/>
      <c r="L40" s="483"/>
      <c r="M40" s="484"/>
      <c r="N40" s="485"/>
      <c r="O40" s="217"/>
      <c r="P40" s="218"/>
      <c r="Q40" s="276"/>
      <c r="R40" s="277"/>
      <c r="S40" s="278"/>
    </row>
    <row r="41" spans="1:23" ht="12" customHeight="1">
      <c r="A41" s="225"/>
      <c r="B41" s="226"/>
      <c r="C41" s="219"/>
      <c r="D41" s="220"/>
      <c r="E41" s="220"/>
      <c r="F41" s="220"/>
      <c r="G41" s="221"/>
      <c r="H41" s="211"/>
      <c r="I41" s="212"/>
      <c r="J41" s="215"/>
      <c r="K41" s="216"/>
      <c r="L41" s="480"/>
      <c r="M41" s="481"/>
      <c r="N41" s="482"/>
      <c r="O41" s="215"/>
      <c r="P41" s="216"/>
      <c r="Q41" s="273"/>
      <c r="R41" s="274"/>
      <c r="S41" s="275"/>
    </row>
    <row r="42" spans="1:23" ht="12" customHeight="1">
      <c r="A42" s="311"/>
      <c r="B42" s="312"/>
      <c r="C42" s="219"/>
      <c r="D42" s="220"/>
      <c r="E42" s="220"/>
      <c r="F42" s="220"/>
      <c r="G42" s="221"/>
      <c r="H42" s="211"/>
      <c r="I42" s="212"/>
      <c r="J42" s="299"/>
      <c r="K42" s="216"/>
      <c r="L42" s="486"/>
      <c r="M42" s="487"/>
      <c r="N42" s="482"/>
      <c r="O42" s="299"/>
      <c r="P42" s="216"/>
      <c r="Q42" s="313"/>
      <c r="R42" s="314"/>
      <c r="S42" s="275"/>
    </row>
    <row r="43" spans="1:23" ht="13.5" customHeight="1">
      <c r="C43" s="111" t="s">
        <v>111</v>
      </c>
      <c r="D43" s="96"/>
      <c r="E43" s="96"/>
      <c r="F43" s="96"/>
      <c r="G43" s="96"/>
      <c r="H43" s="96"/>
      <c r="I43" s="96"/>
      <c r="J43" s="96"/>
      <c r="K43" s="96"/>
      <c r="L43" s="488" t="str">
        <f>IF(L23="","",SUM(L23:L42))</f>
        <v/>
      </c>
      <c r="M43" s="489"/>
      <c r="N43" s="490"/>
      <c r="O43" s="34"/>
      <c r="P43" s="35"/>
      <c r="Q43" s="35"/>
      <c r="R43" s="35"/>
      <c r="S43" s="35"/>
    </row>
    <row r="44" spans="1:23" ht="14.25" customHeight="1">
      <c r="C44" s="90"/>
      <c r="D44" s="91"/>
      <c r="E44" s="91"/>
      <c r="F44" s="91"/>
      <c r="G44" s="91"/>
      <c r="H44" s="91"/>
      <c r="I44" s="310"/>
      <c r="J44" s="91"/>
      <c r="K44" s="91"/>
      <c r="L44" s="491"/>
      <c r="M44" s="492"/>
      <c r="N44" s="493"/>
      <c r="O44" s="322" t="s">
        <v>43</v>
      </c>
      <c r="P44" s="323"/>
      <c r="Q44" s="323"/>
      <c r="R44" s="323"/>
      <c r="S44" s="324"/>
    </row>
    <row r="45" spans="1:23" ht="13.5" customHeight="1">
      <c r="C45" s="315" t="s">
        <v>112</v>
      </c>
      <c r="D45" s="96"/>
      <c r="E45" s="96"/>
      <c r="F45" s="96"/>
      <c r="G45" s="96"/>
      <c r="H45" s="96"/>
      <c r="I45" s="95"/>
      <c r="J45" s="96"/>
      <c r="K45" s="96"/>
      <c r="L45" s="494"/>
      <c r="M45" s="495"/>
      <c r="N45" s="496"/>
      <c r="O45" s="316"/>
      <c r="P45" s="317"/>
      <c r="Q45" s="317"/>
      <c r="R45" s="317"/>
      <c r="S45" s="318"/>
    </row>
    <row r="46" spans="1:23" ht="14.25" customHeight="1">
      <c r="C46" s="90"/>
      <c r="D46" s="91"/>
      <c r="E46" s="91"/>
      <c r="F46" s="91"/>
      <c r="G46" s="91"/>
      <c r="H46" s="92"/>
      <c r="I46" s="91"/>
      <c r="J46" s="91"/>
      <c r="K46" s="92"/>
      <c r="L46" s="497"/>
      <c r="M46" s="497"/>
      <c r="N46" s="498"/>
      <c r="O46" s="319"/>
      <c r="P46" s="320"/>
      <c r="Q46" s="320"/>
      <c r="R46" s="320"/>
      <c r="S46" s="321"/>
    </row>
    <row r="47" spans="1:23" ht="13.5" customHeight="1">
      <c r="C47" s="111" t="s">
        <v>113</v>
      </c>
      <c r="D47" s="96"/>
      <c r="E47" s="96"/>
      <c r="F47" s="96"/>
      <c r="G47" s="96"/>
      <c r="H47" s="144"/>
      <c r="I47" s="499" t="e">
        <f>IF((L43-L45)&lt;2000000,(L43-L45),2000000)</f>
        <v>#VALUE!</v>
      </c>
      <c r="J47" s="499"/>
      <c r="K47" s="500"/>
      <c r="L47" s="300" t="s">
        <v>95</v>
      </c>
      <c r="M47" s="301"/>
      <c r="N47" s="304"/>
      <c r="O47" s="306" t="s">
        <v>105</v>
      </c>
      <c r="P47" s="307"/>
      <c r="Q47" s="503" t="e">
        <f>ROUNDDOWN(I47*N47,-3)</f>
        <v>#VALUE!</v>
      </c>
      <c r="R47" s="504"/>
      <c r="S47" s="505"/>
      <c r="W47" s="55"/>
    </row>
    <row r="48" spans="1:23">
      <c r="C48" s="90"/>
      <c r="D48" s="91"/>
      <c r="E48" s="91"/>
      <c r="F48" s="91"/>
      <c r="G48" s="91"/>
      <c r="H48" s="92"/>
      <c r="I48" s="501"/>
      <c r="J48" s="501"/>
      <c r="K48" s="502"/>
      <c r="L48" s="302"/>
      <c r="M48" s="303"/>
      <c r="N48" s="305"/>
      <c r="O48" s="308"/>
      <c r="P48" s="309"/>
      <c r="Q48" s="506"/>
      <c r="R48" s="507"/>
      <c r="S48" s="508"/>
      <c r="W48" s="55">
        <v>0.5</v>
      </c>
    </row>
    <row r="49" spans="1:23" ht="13.5" customHeight="1">
      <c r="B49" s="13" t="s">
        <v>16</v>
      </c>
      <c r="C49" s="27" t="s">
        <v>80</v>
      </c>
      <c r="F49" s="16"/>
      <c r="G49" s="16"/>
      <c r="H49" s="61"/>
      <c r="I49" s="17"/>
      <c r="J49" s="17"/>
      <c r="K49" s="63"/>
      <c r="L49" s="65"/>
      <c r="M49" s="17"/>
      <c r="N49" s="66"/>
      <c r="O49" s="17"/>
      <c r="P49" s="17"/>
      <c r="Q49" s="17"/>
      <c r="R49" s="17"/>
      <c r="W49" s="55">
        <v>0.33333333333333331</v>
      </c>
    </row>
    <row r="50" spans="1:23" ht="13.5" customHeight="1">
      <c r="C50" s="27" t="s">
        <v>81</v>
      </c>
      <c r="D50" s="16"/>
      <c r="F50" s="16"/>
      <c r="G50" s="16"/>
      <c r="H50" s="61"/>
      <c r="I50" s="17"/>
      <c r="J50" s="17"/>
      <c r="K50" s="63"/>
      <c r="L50" s="65"/>
      <c r="M50" s="17"/>
      <c r="N50" s="66"/>
      <c r="O50" s="17"/>
      <c r="P50" s="17"/>
      <c r="Q50" s="17"/>
      <c r="R50" s="17"/>
    </row>
    <row r="51" spans="1:23" ht="13.5" customHeight="1">
      <c r="C51" s="27" t="s">
        <v>82</v>
      </c>
      <c r="D51" s="16"/>
      <c r="F51" s="16"/>
      <c r="G51" s="16"/>
      <c r="H51" s="61"/>
      <c r="I51" s="17"/>
      <c r="J51" s="17"/>
      <c r="K51" s="63"/>
      <c r="L51" s="65"/>
      <c r="M51" s="17"/>
      <c r="N51" s="17"/>
      <c r="O51" s="17"/>
      <c r="P51" s="17"/>
      <c r="Q51" s="17"/>
      <c r="R51" s="17"/>
    </row>
    <row r="52" spans="1:23" ht="13.5" customHeight="1">
      <c r="C52" s="27" t="s">
        <v>87</v>
      </c>
      <c r="D52" s="16"/>
      <c r="F52" s="16"/>
      <c r="G52" s="16"/>
      <c r="H52" s="61"/>
      <c r="I52" s="17"/>
      <c r="J52" s="17"/>
      <c r="K52" s="63"/>
      <c r="L52" s="65"/>
      <c r="M52" s="17"/>
      <c r="N52" s="63"/>
      <c r="O52" s="17"/>
      <c r="P52" s="17"/>
      <c r="Q52" s="17"/>
      <c r="R52" s="17"/>
    </row>
    <row r="53" spans="1:23" ht="13.5" customHeight="1">
      <c r="C53" s="27" t="s">
        <v>83</v>
      </c>
      <c r="D53" s="16"/>
      <c r="F53" s="16"/>
      <c r="G53" s="16"/>
      <c r="H53" s="61"/>
      <c r="I53" s="17"/>
      <c r="J53" s="17"/>
      <c r="K53" s="63"/>
      <c r="L53" s="65"/>
      <c r="M53" s="17"/>
      <c r="N53" s="63"/>
      <c r="O53" s="17"/>
      <c r="P53" s="17"/>
      <c r="Q53" s="17"/>
      <c r="R53" s="17"/>
    </row>
    <row r="54" spans="1:23">
      <c r="C54" s="27" t="s">
        <v>84</v>
      </c>
      <c r="H54" s="62"/>
    </row>
    <row r="56" spans="1:23">
      <c r="A56" s="1" t="s">
        <v>44</v>
      </c>
    </row>
    <row r="57" spans="1:23">
      <c r="B57" s="11" t="s">
        <v>70</v>
      </c>
      <c r="C57" s="1" t="s">
        <v>85</v>
      </c>
      <c r="H57" s="62"/>
      <c r="K57" s="62"/>
      <c r="L57" s="67"/>
      <c r="N57" s="62"/>
    </row>
    <row r="58" spans="1:23">
      <c r="B58" s="11" t="s">
        <v>24</v>
      </c>
      <c r="C58" s="1" t="s">
        <v>45</v>
      </c>
      <c r="H58" s="62"/>
      <c r="K58" s="62"/>
      <c r="L58" s="67"/>
    </row>
    <row r="59" spans="1:23">
      <c r="B59" s="11" t="s">
        <v>71</v>
      </c>
      <c r="C59" s="1" t="s">
        <v>46</v>
      </c>
      <c r="H59" s="62"/>
    </row>
    <row r="60" spans="1:23">
      <c r="B60" s="11" t="s">
        <v>72</v>
      </c>
      <c r="C60" s="1" t="s">
        <v>47</v>
      </c>
      <c r="H60" s="62"/>
      <c r="K60" s="62"/>
      <c r="L60" s="67"/>
    </row>
    <row r="61" spans="1:23">
      <c r="B61" s="11" t="s">
        <v>33</v>
      </c>
      <c r="C61" s="1" t="s">
        <v>91</v>
      </c>
      <c r="H61" s="62"/>
    </row>
    <row r="62" spans="1:23">
      <c r="B62" s="11" t="s">
        <v>74</v>
      </c>
      <c r="C62" s="1" t="s">
        <v>96</v>
      </c>
    </row>
    <row r="63" spans="1:23">
      <c r="B63" s="11"/>
      <c r="C63" s="69" t="s">
        <v>101</v>
      </c>
    </row>
    <row r="64" spans="1:23">
      <c r="C64" s="25"/>
      <c r="D64" s="25"/>
      <c r="E64" s="25"/>
      <c r="F64" s="25"/>
      <c r="G64" s="25"/>
      <c r="H64" s="25"/>
      <c r="I64" s="25"/>
      <c r="J64" s="25"/>
      <c r="K64" s="25"/>
      <c r="L64" s="25"/>
      <c r="M64" s="25"/>
      <c r="N64" s="25"/>
      <c r="O64" s="25"/>
      <c r="P64" s="25"/>
      <c r="Q64" s="25"/>
      <c r="R64" s="25"/>
    </row>
    <row r="65" spans="3:18">
      <c r="C65" s="25"/>
      <c r="D65" s="25"/>
      <c r="E65" s="25"/>
      <c r="F65" s="25"/>
      <c r="G65" s="25"/>
      <c r="H65" s="25"/>
      <c r="I65" s="25"/>
      <c r="J65" s="25"/>
      <c r="K65" s="25"/>
      <c r="L65" s="25"/>
      <c r="M65" s="25"/>
      <c r="N65" s="25"/>
      <c r="O65" s="25"/>
      <c r="P65" s="25"/>
      <c r="Q65" s="25"/>
      <c r="R65" s="25"/>
    </row>
    <row r="66" spans="3:18">
      <c r="C66" s="25"/>
      <c r="D66" s="25"/>
      <c r="E66" s="25"/>
      <c r="F66" s="25"/>
      <c r="G66" s="25"/>
      <c r="H66" s="25"/>
      <c r="I66" s="25"/>
      <c r="J66" s="25"/>
      <c r="K66" s="25"/>
      <c r="L66" s="25"/>
      <c r="M66" s="25"/>
      <c r="N66" s="25"/>
      <c r="O66" s="25"/>
      <c r="P66" s="25"/>
      <c r="Q66" s="25"/>
      <c r="R66" s="25"/>
    </row>
    <row r="67" spans="3:18">
      <c r="D67" s="25"/>
      <c r="E67" s="25"/>
      <c r="F67" s="25"/>
      <c r="G67" s="25"/>
      <c r="H67" s="25"/>
      <c r="I67" s="25"/>
      <c r="J67" s="25"/>
      <c r="K67" s="25"/>
      <c r="L67" s="25"/>
      <c r="M67" s="25"/>
      <c r="N67" s="25"/>
      <c r="O67" s="25"/>
      <c r="P67" s="25"/>
      <c r="Q67" s="25"/>
      <c r="R67" s="25"/>
    </row>
    <row r="68" spans="3:18">
      <c r="C68" s="25"/>
      <c r="D68" s="25"/>
      <c r="E68" s="25"/>
      <c r="F68" s="25"/>
      <c r="G68" s="25"/>
      <c r="H68" s="25"/>
      <c r="I68" s="25"/>
      <c r="J68" s="25"/>
      <c r="K68" s="25"/>
      <c r="L68" s="25"/>
      <c r="M68" s="25"/>
      <c r="N68" s="25"/>
      <c r="O68" s="25"/>
      <c r="P68" s="25"/>
      <c r="Q68" s="25"/>
      <c r="R68" s="25"/>
    </row>
  </sheetData>
  <mergeCells count="115">
    <mergeCell ref="A41:B42"/>
    <mergeCell ref="Q41:S42"/>
    <mergeCell ref="C45:K46"/>
    <mergeCell ref="L45:N46"/>
    <mergeCell ref="O45:S46"/>
    <mergeCell ref="O44:S44"/>
    <mergeCell ref="R1:R2"/>
    <mergeCell ref="S1:S2"/>
    <mergeCell ref="T1:T2"/>
    <mergeCell ref="A3:D4"/>
    <mergeCell ref="L3:M4"/>
    <mergeCell ref="N3:T4"/>
    <mergeCell ref="A1:D2"/>
    <mergeCell ref="L1:M2"/>
    <mergeCell ref="N1:N2"/>
    <mergeCell ref="O1:O2"/>
    <mergeCell ref="P1:P2"/>
    <mergeCell ref="Q1:Q2"/>
    <mergeCell ref="C39:G40"/>
    <mergeCell ref="H39:I40"/>
    <mergeCell ref="J39:K40"/>
    <mergeCell ref="A23:B24"/>
    <mergeCell ref="A25:B26"/>
    <mergeCell ref="J41:K42"/>
    <mergeCell ref="C47:H48"/>
    <mergeCell ref="I47:K48"/>
    <mergeCell ref="L47:M48"/>
    <mergeCell ref="N47:N48"/>
    <mergeCell ref="O47:P48"/>
    <mergeCell ref="Q47:S48"/>
    <mergeCell ref="L43:N44"/>
    <mergeCell ref="C43:K44"/>
    <mergeCell ref="Q23:S24"/>
    <mergeCell ref="O29:P30"/>
    <mergeCell ref="J23:K24"/>
    <mergeCell ref="O27:P28"/>
    <mergeCell ref="Q27:S28"/>
    <mergeCell ref="H37:I38"/>
    <mergeCell ref="J37:K38"/>
    <mergeCell ref="L37:N38"/>
    <mergeCell ref="C27:G28"/>
    <mergeCell ref="H27:I28"/>
    <mergeCell ref="J27:K28"/>
    <mergeCell ref="L27:N28"/>
    <mergeCell ref="Q29:S30"/>
    <mergeCell ref="O23:P24"/>
    <mergeCell ref="C41:G42"/>
    <mergeCell ref="H41:I42"/>
    <mergeCell ref="L41:N42"/>
    <mergeCell ref="L23:N24"/>
    <mergeCell ref="J25:K26"/>
    <mergeCell ref="L25:N26"/>
    <mergeCell ref="O41:P42"/>
    <mergeCell ref="Q39:S40"/>
    <mergeCell ref="J29:K30"/>
    <mergeCell ref="L29:N30"/>
    <mergeCell ref="O31:P32"/>
    <mergeCell ref="Q31:S32"/>
    <mergeCell ref="J31:K32"/>
    <mergeCell ref="L31:N32"/>
    <mergeCell ref="O37:P38"/>
    <mergeCell ref="Q37:S38"/>
    <mergeCell ref="Q35:S36"/>
    <mergeCell ref="J33:K34"/>
    <mergeCell ref="L33:N34"/>
    <mergeCell ref="O33:P34"/>
    <mergeCell ref="Q33:S34"/>
    <mergeCell ref="A6:Q7"/>
    <mergeCell ref="A13:D14"/>
    <mergeCell ref="A18:Q19"/>
    <mergeCell ref="J21:K22"/>
    <mergeCell ref="H21:I22"/>
    <mergeCell ref="A21:B22"/>
    <mergeCell ref="L21:N22"/>
    <mergeCell ref="Q21:S22"/>
    <mergeCell ref="C25:G26"/>
    <mergeCell ref="H25:I26"/>
    <mergeCell ref="O25:P26"/>
    <mergeCell ref="L9:M14"/>
    <mergeCell ref="C23:G24"/>
    <mergeCell ref="H23:I24"/>
    <mergeCell ref="E9:J10"/>
    <mergeCell ref="K9:K10"/>
    <mergeCell ref="A9:D10"/>
    <mergeCell ref="C21:G22"/>
    <mergeCell ref="Q25:S26"/>
    <mergeCell ref="O21:P22"/>
    <mergeCell ref="N9:Q14"/>
    <mergeCell ref="R9:R14"/>
    <mergeCell ref="E13:J14"/>
    <mergeCell ref="K13:K14"/>
    <mergeCell ref="A11:D12"/>
    <mergeCell ref="K11:K12"/>
    <mergeCell ref="E11:J12"/>
    <mergeCell ref="H35:I36"/>
    <mergeCell ref="J35:K36"/>
    <mergeCell ref="L35:N36"/>
    <mergeCell ref="O35:P36"/>
    <mergeCell ref="L39:N40"/>
    <mergeCell ref="H31:I32"/>
    <mergeCell ref="C29:G30"/>
    <mergeCell ref="H29:I30"/>
    <mergeCell ref="C37:G38"/>
    <mergeCell ref="O39:P40"/>
    <mergeCell ref="C33:G34"/>
    <mergeCell ref="H33:I34"/>
    <mergeCell ref="C31:G32"/>
    <mergeCell ref="C35:G36"/>
    <mergeCell ref="A35:B36"/>
    <mergeCell ref="A37:B38"/>
    <mergeCell ref="A39:B40"/>
    <mergeCell ref="A27:B28"/>
    <mergeCell ref="A29:B30"/>
    <mergeCell ref="A31:B32"/>
    <mergeCell ref="A33:B34"/>
  </mergeCells>
  <phoneticPr fontId="2"/>
  <dataValidations count="2">
    <dataValidation type="list" allowBlank="1" showInputMessage="1" showErrorMessage="1" sqref="N49" xr:uid="{00000000-0002-0000-0100-000000000000}">
      <formula1>$V$46:$V$47</formula1>
    </dataValidation>
    <dataValidation type="list" allowBlank="1" showInputMessage="1" showErrorMessage="1" sqref="N47:N48" xr:uid="{00000000-0002-0000-0100-000001000000}">
      <formula1>$W$48:$W$49</formula1>
    </dataValidation>
  </dataValidations>
  <pageMargins left="0.39370078740157483" right="0" top="0.78740157480314965" bottom="0" header="0.11811023622047245" footer="0.11811023622047245"/>
  <pageSetup paperSize="9" scale="9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sheetPr>
  <dimension ref="A1:Z65"/>
  <sheetViews>
    <sheetView showZeros="0" topLeftCell="A38" zoomScaleNormal="100" zoomScaleSheetLayoutView="100" workbookViewId="0">
      <selection activeCell="Y46" sqref="Y46"/>
    </sheetView>
  </sheetViews>
  <sheetFormatPr defaultColWidth="3.3828125" defaultRowHeight="13.2"/>
  <cols>
    <col min="1" max="8" width="3.3828125" style="1" customWidth="1"/>
    <col min="9" max="9" width="3.4609375" style="1" customWidth="1"/>
    <col min="10" max="21" width="3.3828125" style="1"/>
    <col min="22" max="22" width="0" style="1" hidden="1" customWidth="1"/>
    <col min="23" max="16384" width="3.3828125" style="1"/>
  </cols>
  <sheetData>
    <row r="1" spans="1:21" ht="21.75" customHeight="1" thickBot="1">
      <c r="A1" s="37" t="s">
        <v>48</v>
      </c>
    </row>
    <row r="2" spans="1:21" ht="13.5" customHeight="1">
      <c r="A2" s="335" t="s">
        <v>49</v>
      </c>
      <c r="B2" s="336"/>
      <c r="C2" s="336"/>
      <c r="D2" s="337"/>
      <c r="L2" s="111" t="s">
        <v>17</v>
      </c>
      <c r="M2" s="112"/>
      <c r="N2" s="341">
        <f>実1!K5</f>
        <v>0</v>
      </c>
      <c r="O2" s="325">
        <f>実1!L5</f>
        <v>0</v>
      </c>
      <c r="P2" s="325">
        <f>実1!M5</f>
        <v>0</v>
      </c>
      <c r="Q2" s="325">
        <f>実1!N5</f>
        <v>0</v>
      </c>
      <c r="R2" s="325">
        <f>実1!O5</f>
        <v>0</v>
      </c>
      <c r="S2" s="325">
        <f>実1!P5</f>
        <v>0</v>
      </c>
      <c r="T2" s="327">
        <f>実1!Q5</f>
        <v>0</v>
      </c>
    </row>
    <row r="3" spans="1:21" ht="14.25" customHeight="1" thickBot="1">
      <c r="A3" s="338"/>
      <c r="B3" s="339"/>
      <c r="C3" s="339"/>
      <c r="D3" s="340"/>
      <c r="L3" s="90"/>
      <c r="M3" s="114"/>
      <c r="N3" s="342"/>
      <c r="O3" s="326"/>
      <c r="P3" s="326"/>
      <c r="Q3" s="326"/>
      <c r="R3" s="326"/>
      <c r="S3" s="326"/>
      <c r="T3" s="328"/>
    </row>
    <row r="4" spans="1:21">
      <c r="A4" s="329" t="s">
        <v>100</v>
      </c>
      <c r="B4" s="329"/>
      <c r="C4" s="329"/>
      <c r="D4" s="329"/>
      <c r="L4" s="331" t="s">
        <v>90</v>
      </c>
      <c r="M4" s="332"/>
      <c r="N4" s="96">
        <f>実2!N3</f>
        <v>0</v>
      </c>
      <c r="O4" s="96"/>
      <c r="P4" s="96"/>
      <c r="Q4" s="96"/>
      <c r="R4" s="96"/>
      <c r="S4" s="96"/>
      <c r="T4" s="108"/>
      <c r="U4" s="4"/>
    </row>
    <row r="5" spans="1:21">
      <c r="A5" s="330"/>
      <c r="B5" s="330"/>
      <c r="C5" s="330"/>
      <c r="D5" s="330"/>
      <c r="K5" s="43"/>
      <c r="L5" s="478"/>
      <c r="M5" s="479"/>
      <c r="N5" s="91"/>
      <c r="O5" s="91"/>
      <c r="P5" s="91"/>
      <c r="Q5" s="91"/>
      <c r="R5" s="91"/>
      <c r="S5" s="91"/>
      <c r="T5" s="334"/>
      <c r="U5" s="4"/>
    </row>
    <row r="6" spans="1:21" ht="13.5" customHeight="1">
      <c r="A6" s="374" t="s">
        <v>50</v>
      </c>
      <c r="B6" s="374"/>
      <c r="C6" s="374"/>
      <c r="D6" s="374"/>
      <c r="E6" s="374"/>
      <c r="F6" s="38"/>
      <c r="G6" s="4"/>
      <c r="H6" s="4"/>
      <c r="I6" s="56"/>
      <c r="J6" s="56"/>
      <c r="K6" s="56"/>
      <c r="L6" s="57"/>
      <c r="M6" s="57"/>
      <c r="N6" s="58"/>
      <c r="O6" s="58"/>
      <c r="P6" s="57"/>
      <c r="Q6" s="57"/>
      <c r="R6" s="57"/>
      <c r="S6" s="57"/>
      <c r="T6" s="57"/>
    </row>
    <row r="7" spans="1:21" ht="13.5" customHeight="1">
      <c r="A7" s="374"/>
      <c r="B7" s="374"/>
      <c r="C7" s="374"/>
      <c r="D7" s="374"/>
      <c r="E7" s="374"/>
      <c r="F7" s="38"/>
      <c r="G7" s="4"/>
      <c r="H7" s="4"/>
      <c r="I7" s="56"/>
      <c r="J7" s="56"/>
      <c r="K7" s="56"/>
      <c r="L7" s="56"/>
      <c r="M7" s="56"/>
      <c r="N7" s="4"/>
      <c r="O7" s="4"/>
      <c r="P7" s="56"/>
      <c r="Q7" s="56"/>
      <c r="R7" s="56"/>
      <c r="S7" s="56"/>
      <c r="T7" s="56"/>
    </row>
    <row r="8" spans="1:21" ht="13.5" customHeight="1">
      <c r="A8" s="39"/>
      <c r="B8" s="39"/>
      <c r="C8" s="39"/>
      <c r="D8" s="39"/>
      <c r="E8" s="39"/>
      <c r="F8" s="38"/>
      <c r="G8" s="4"/>
      <c r="H8" s="4"/>
      <c r="I8" s="3"/>
      <c r="J8" s="3"/>
      <c r="K8" s="3"/>
      <c r="L8" s="3"/>
      <c r="M8" s="3"/>
      <c r="N8" s="4"/>
      <c r="O8" s="4"/>
      <c r="P8" s="3"/>
      <c r="Q8" s="3"/>
      <c r="R8" s="3"/>
      <c r="S8" s="3"/>
      <c r="T8" s="3"/>
    </row>
    <row r="9" spans="1:21" ht="13.5" customHeight="1">
      <c r="A9" s="457" t="s">
        <v>51</v>
      </c>
      <c r="B9" s="457"/>
      <c r="C9" s="457"/>
      <c r="D9" s="457"/>
      <c r="E9" s="457"/>
      <c r="F9" s="457"/>
      <c r="G9" s="3"/>
      <c r="H9" s="3"/>
      <c r="I9" s="3"/>
      <c r="J9" s="3"/>
      <c r="K9" s="3"/>
      <c r="L9" s="3"/>
      <c r="M9" s="3"/>
      <c r="N9" s="3"/>
      <c r="O9" s="3"/>
      <c r="P9" s="3"/>
      <c r="Q9" s="3"/>
    </row>
    <row r="10" spans="1:21">
      <c r="A10" s="457"/>
      <c r="B10" s="457"/>
      <c r="C10" s="457"/>
      <c r="D10" s="457"/>
      <c r="E10" s="457"/>
      <c r="F10" s="457"/>
    </row>
    <row r="11" spans="1:21">
      <c r="D11" s="40"/>
      <c r="E11" s="40"/>
      <c r="F11" s="40"/>
      <c r="G11" s="40"/>
      <c r="H11" s="40"/>
      <c r="I11" s="40"/>
      <c r="J11" s="40"/>
      <c r="K11" s="40"/>
      <c r="L11" s="40"/>
      <c r="M11" s="40"/>
      <c r="N11" s="40"/>
      <c r="O11" s="40"/>
      <c r="P11" s="40"/>
      <c r="Q11" s="40"/>
      <c r="R11" s="40"/>
      <c r="S11" s="40"/>
      <c r="T11" s="40"/>
    </row>
    <row r="12" spans="1:21" ht="13.5" customHeight="1">
      <c r="A12" s="457" t="s">
        <v>52</v>
      </c>
      <c r="B12" s="457"/>
      <c r="C12" s="457"/>
      <c r="D12" s="457"/>
      <c r="E12" s="457"/>
      <c r="F12" s="457"/>
      <c r="G12" s="3"/>
      <c r="H12" s="3"/>
      <c r="I12" s="3"/>
      <c r="J12" s="3"/>
      <c r="K12" s="3"/>
      <c r="L12" s="3"/>
      <c r="M12" s="3"/>
      <c r="N12" s="3"/>
      <c r="O12" s="3"/>
      <c r="P12" s="3"/>
      <c r="Q12" s="3"/>
    </row>
    <row r="13" spans="1:21" ht="13.5" customHeight="1">
      <c r="A13" s="457"/>
      <c r="B13" s="457"/>
      <c r="C13" s="457"/>
      <c r="D13" s="457"/>
      <c r="E13" s="457"/>
      <c r="F13" s="457"/>
      <c r="G13" s="4"/>
      <c r="H13" s="4"/>
      <c r="I13" s="3"/>
      <c r="J13" s="3"/>
      <c r="K13" s="3"/>
      <c r="L13" s="3"/>
      <c r="M13" s="3"/>
      <c r="N13" s="4"/>
      <c r="O13" s="4"/>
      <c r="P13" s="3"/>
      <c r="Q13" s="3"/>
      <c r="R13" s="3"/>
      <c r="S13" s="3"/>
      <c r="T13" s="3"/>
    </row>
    <row r="14" spans="1:21" ht="13.5" customHeight="1">
      <c r="A14" s="39"/>
      <c r="D14" s="40"/>
      <c r="E14" s="40"/>
      <c r="F14" s="40"/>
      <c r="G14" s="40"/>
      <c r="H14" s="40"/>
      <c r="I14" s="40"/>
      <c r="J14" s="40"/>
      <c r="K14" s="40"/>
      <c r="L14" s="40"/>
      <c r="M14" s="40"/>
      <c r="N14" s="40"/>
      <c r="O14" s="40"/>
      <c r="P14" s="40"/>
      <c r="Q14" s="40"/>
      <c r="R14" s="31"/>
      <c r="S14" s="31"/>
      <c r="T14" s="31"/>
    </row>
    <row r="15" spans="1:21" ht="13.5" customHeight="1">
      <c r="A15" s="457" t="s">
        <v>53</v>
      </c>
      <c r="B15" s="457"/>
      <c r="C15" s="457"/>
      <c r="D15" s="457"/>
      <c r="E15" s="476" t="s">
        <v>54</v>
      </c>
      <c r="F15" s="476"/>
      <c r="G15" s="476"/>
      <c r="H15" s="476"/>
      <c r="I15" s="476"/>
      <c r="J15" s="476"/>
      <c r="K15" s="476"/>
      <c r="L15" s="476"/>
      <c r="M15" s="41"/>
      <c r="N15" s="41"/>
      <c r="O15" s="41"/>
      <c r="P15" s="41"/>
      <c r="Q15" s="41"/>
      <c r="R15" s="41"/>
      <c r="S15" s="41"/>
      <c r="T15" s="41"/>
    </row>
    <row r="16" spans="1:21" ht="13.5" customHeight="1">
      <c r="A16" s="457"/>
      <c r="B16" s="457"/>
      <c r="C16" s="457"/>
      <c r="D16" s="457"/>
      <c r="E16" s="376"/>
      <c r="F16" s="376"/>
      <c r="G16" s="376"/>
      <c r="H16" s="376"/>
      <c r="I16" s="376"/>
      <c r="J16" s="376"/>
      <c r="K16" s="376"/>
      <c r="L16" s="376"/>
      <c r="M16" s="42"/>
      <c r="N16" s="42"/>
      <c r="O16" s="42"/>
      <c r="P16" s="42"/>
      <c r="Q16" s="42"/>
      <c r="R16" s="42"/>
      <c r="S16" s="42"/>
      <c r="T16" s="42"/>
    </row>
    <row r="17" spans="1:20" ht="13.5" customHeight="1">
      <c r="A17" s="456"/>
      <c r="B17" s="457" t="s">
        <v>55</v>
      </c>
      <c r="C17" s="457"/>
      <c r="D17" s="457"/>
      <c r="E17" s="457"/>
      <c r="F17" s="457"/>
      <c r="G17" s="457"/>
      <c r="H17" s="457"/>
      <c r="I17" s="457"/>
      <c r="J17" s="457"/>
      <c r="K17" s="457"/>
      <c r="L17" s="457"/>
      <c r="M17" s="457"/>
      <c r="N17" s="457"/>
      <c r="O17" s="457"/>
      <c r="P17" s="457"/>
      <c r="Q17" s="457"/>
      <c r="R17" s="457"/>
      <c r="S17" s="457"/>
      <c r="T17" s="457"/>
    </row>
    <row r="18" spans="1:20" ht="13.5" customHeight="1">
      <c r="A18" s="456"/>
      <c r="B18" s="457"/>
      <c r="C18" s="457"/>
      <c r="D18" s="457"/>
      <c r="E18" s="457"/>
      <c r="F18" s="457"/>
      <c r="G18" s="457"/>
      <c r="H18" s="457"/>
      <c r="I18" s="457"/>
      <c r="J18" s="457"/>
      <c r="K18" s="457"/>
      <c r="L18" s="457"/>
      <c r="M18" s="458"/>
      <c r="N18" s="457"/>
      <c r="O18" s="457"/>
      <c r="P18" s="457"/>
      <c r="Q18" s="457"/>
      <c r="R18" s="457"/>
      <c r="S18" s="457"/>
      <c r="T18" s="457"/>
    </row>
    <row r="19" spans="1:20" ht="13.5" customHeight="1">
      <c r="A19" s="459"/>
      <c r="B19" s="111" t="s">
        <v>19</v>
      </c>
      <c r="C19" s="96"/>
      <c r="D19" s="96"/>
      <c r="E19" s="108"/>
      <c r="F19" s="378" t="s">
        <v>56</v>
      </c>
      <c r="G19" s="238"/>
      <c r="H19" s="237" t="s">
        <v>57</v>
      </c>
      <c r="I19" s="251"/>
      <c r="J19" s="238"/>
      <c r="K19" s="237" t="s">
        <v>58</v>
      </c>
      <c r="L19" s="251"/>
      <c r="M19" s="238"/>
      <c r="N19" s="237" t="s">
        <v>59</v>
      </c>
      <c r="O19" s="251"/>
      <c r="P19" s="238"/>
      <c r="Q19" s="237" t="s">
        <v>60</v>
      </c>
      <c r="R19" s="251"/>
      <c r="S19" s="251"/>
      <c r="T19" s="252"/>
    </row>
    <row r="20" spans="1:20" ht="13.8" thickBot="1">
      <c r="A20" s="459"/>
      <c r="B20" s="145"/>
      <c r="C20" s="146"/>
      <c r="D20" s="146"/>
      <c r="E20" s="460"/>
      <c r="F20" s="477"/>
      <c r="G20" s="240"/>
      <c r="H20" s="239"/>
      <c r="I20" s="253"/>
      <c r="J20" s="240"/>
      <c r="K20" s="239"/>
      <c r="L20" s="253"/>
      <c r="M20" s="240"/>
      <c r="N20" s="239"/>
      <c r="O20" s="253"/>
      <c r="P20" s="240"/>
      <c r="Q20" s="239"/>
      <c r="R20" s="253"/>
      <c r="S20" s="253"/>
      <c r="T20" s="254"/>
    </row>
    <row r="21" spans="1:20" ht="14.25" customHeight="1" thickTop="1">
      <c r="A21" s="43"/>
      <c r="B21" s="453"/>
      <c r="C21" s="454"/>
      <c r="D21" s="454"/>
      <c r="E21" s="455"/>
      <c r="F21" s="441"/>
      <c r="G21" s="442"/>
      <c r="H21" s="474"/>
      <c r="I21" s="475"/>
      <c r="J21" s="475"/>
      <c r="K21" s="423">
        <f>F21*H21</f>
        <v>0</v>
      </c>
      <c r="L21" s="424"/>
      <c r="M21" s="424"/>
      <c r="N21" s="474"/>
      <c r="O21" s="475"/>
      <c r="P21" s="475"/>
      <c r="Q21" s="431">
        <f>SUM(K21:P22)</f>
        <v>0</v>
      </c>
      <c r="R21" s="432"/>
      <c r="S21" s="433"/>
      <c r="T21" s="434"/>
    </row>
    <row r="22" spans="1:20" ht="13.5" customHeight="1">
      <c r="A22" s="43"/>
      <c r="B22" s="438"/>
      <c r="C22" s="439"/>
      <c r="D22" s="439"/>
      <c r="E22" s="440"/>
      <c r="F22" s="443"/>
      <c r="G22" s="444"/>
      <c r="H22" s="447"/>
      <c r="I22" s="448"/>
      <c r="J22" s="448"/>
      <c r="K22" s="451"/>
      <c r="L22" s="452"/>
      <c r="M22" s="452"/>
      <c r="N22" s="447"/>
      <c r="O22" s="448"/>
      <c r="P22" s="448"/>
      <c r="Q22" s="435"/>
      <c r="R22" s="436"/>
      <c r="S22" s="436"/>
      <c r="T22" s="437"/>
    </row>
    <row r="23" spans="1:20" ht="13.5" customHeight="1">
      <c r="A23" s="43"/>
      <c r="B23" s="438"/>
      <c r="C23" s="439"/>
      <c r="D23" s="439"/>
      <c r="E23" s="440"/>
      <c r="F23" s="464"/>
      <c r="G23" s="465"/>
      <c r="H23" s="445"/>
      <c r="I23" s="446"/>
      <c r="J23" s="446"/>
      <c r="K23" s="449">
        <f>F23*H23</f>
        <v>0</v>
      </c>
      <c r="L23" s="450"/>
      <c r="M23" s="450"/>
      <c r="N23" s="445"/>
      <c r="O23" s="446"/>
      <c r="P23" s="446"/>
      <c r="Q23" s="449">
        <f>SUM(K23:P24)</f>
        <v>0</v>
      </c>
      <c r="R23" s="450"/>
      <c r="S23" s="472"/>
      <c r="T23" s="473"/>
    </row>
    <row r="24" spans="1:20" ht="13.5" customHeight="1" thickBot="1">
      <c r="A24" s="43"/>
      <c r="B24" s="461"/>
      <c r="C24" s="462"/>
      <c r="D24" s="462"/>
      <c r="E24" s="463"/>
      <c r="F24" s="466"/>
      <c r="G24" s="467"/>
      <c r="H24" s="468"/>
      <c r="I24" s="469"/>
      <c r="J24" s="469"/>
      <c r="K24" s="470"/>
      <c r="L24" s="471"/>
      <c r="M24" s="471"/>
      <c r="N24" s="468"/>
      <c r="O24" s="469"/>
      <c r="P24" s="469"/>
      <c r="Q24" s="427"/>
      <c r="R24" s="428"/>
      <c r="S24" s="428"/>
      <c r="T24" s="429"/>
    </row>
    <row r="25" spans="1:20" ht="14.25" customHeight="1" thickTop="1">
      <c r="B25" s="419" t="s">
        <v>61</v>
      </c>
      <c r="C25" s="420"/>
      <c r="D25" s="420"/>
      <c r="E25" s="420"/>
      <c r="F25" s="420"/>
      <c r="G25" s="420"/>
      <c r="H25" s="420"/>
      <c r="I25" s="420"/>
      <c r="J25" s="420"/>
      <c r="K25" s="420"/>
      <c r="L25" s="420"/>
      <c r="M25" s="420"/>
      <c r="N25" s="420"/>
      <c r="O25" s="420"/>
      <c r="P25" s="420"/>
      <c r="Q25" s="423">
        <f>SUM(Q21:T24)</f>
        <v>0</v>
      </c>
      <c r="R25" s="424"/>
      <c r="S25" s="425"/>
      <c r="T25" s="426"/>
    </row>
    <row r="26" spans="1:20">
      <c r="B26" s="421"/>
      <c r="C26" s="422"/>
      <c r="D26" s="422"/>
      <c r="E26" s="422"/>
      <c r="F26" s="422"/>
      <c r="G26" s="422"/>
      <c r="H26" s="422"/>
      <c r="I26" s="422"/>
      <c r="J26" s="422"/>
      <c r="K26" s="422"/>
      <c r="L26" s="422"/>
      <c r="M26" s="422"/>
      <c r="N26" s="422"/>
      <c r="O26" s="422"/>
      <c r="P26" s="422"/>
      <c r="Q26" s="427"/>
      <c r="R26" s="428"/>
      <c r="S26" s="428"/>
      <c r="T26" s="429"/>
    </row>
    <row r="27" spans="1:20" ht="13.5" customHeight="1">
      <c r="B27" s="2"/>
      <c r="C27" s="2"/>
      <c r="D27" s="2"/>
      <c r="E27" s="2"/>
      <c r="F27" s="44"/>
      <c r="G27" s="44"/>
      <c r="H27" s="45"/>
      <c r="I27" s="45"/>
      <c r="J27" s="45"/>
      <c r="K27" s="45"/>
      <c r="L27" s="45"/>
      <c r="M27" s="45"/>
      <c r="N27" s="45"/>
      <c r="O27" s="45"/>
      <c r="P27" s="45"/>
      <c r="Q27" s="46"/>
      <c r="R27" s="46"/>
      <c r="S27" s="46"/>
      <c r="T27" s="46"/>
    </row>
    <row r="28" spans="1:20" ht="13.5" customHeight="1">
      <c r="A28" s="456"/>
      <c r="B28" s="457" t="s">
        <v>62</v>
      </c>
      <c r="C28" s="457"/>
      <c r="D28" s="457"/>
      <c r="E28" s="457"/>
      <c r="F28" s="457"/>
      <c r="G28" s="457"/>
      <c r="H28" s="457"/>
      <c r="I28" s="457"/>
      <c r="J28" s="457"/>
      <c r="K28" s="457"/>
      <c r="L28" s="457"/>
      <c r="M28" s="457"/>
      <c r="N28" s="457"/>
      <c r="O28" s="457"/>
      <c r="P28" s="457"/>
      <c r="Q28" s="457"/>
      <c r="R28" s="457"/>
      <c r="S28" s="457"/>
      <c r="T28" s="457"/>
    </row>
    <row r="29" spans="1:20" ht="13.5" customHeight="1">
      <c r="A29" s="456"/>
      <c r="B29" s="458"/>
      <c r="C29" s="458"/>
      <c r="D29" s="458"/>
      <c r="E29" s="458"/>
      <c r="F29" s="458"/>
      <c r="G29" s="458"/>
      <c r="H29" s="458"/>
      <c r="I29" s="458"/>
      <c r="J29" s="458"/>
      <c r="K29" s="458"/>
      <c r="L29" s="458"/>
      <c r="M29" s="458"/>
      <c r="N29" s="458"/>
      <c r="O29" s="458"/>
      <c r="P29" s="458"/>
      <c r="Q29" s="458"/>
      <c r="R29" s="458"/>
      <c r="S29" s="458"/>
      <c r="T29" s="458"/>
    </row>
    <row r="30" spans="1:20" ht="13.5" customHeight="1">
      <c r="A30" s="459"/>
      <c r="B30" s="111" t="s">
        <v>19</v>
      </c>
      <c r="C30" s="96"/>
      <c r="D30" s="96"/>
      <c r="E30" s="108"/>
      <c r="F30" s="251" t="s">
        <v>56</v>
      </c>
      <c r="G30" s="238"/>
      <c r="H30" s="237" t="s">
        <v>57</v>
      </c>
      <c r="I30" s="251"/>
      <c r="J30" s="251"/>
      <c r="K30" s="237" t="s">
        <v>58</v>
      </c>
      <c r="L30" s="251"/>
      <c r="M30" s="251"/>
      <c r="N30" s="237" t="s">
        <v>59</v>
      </c>
      <c r="O30" s="251"/>
      <c r="P30" s="251"/>
      <c r="Q30" s="237" t="s">
        <v>60</v>
      </c>
      <c r="R30" s="251"/>
      <c r="S30" s="251"/>
      <c r="T30" s="252"/>
    </row>
    <row r="31" spans="1:20" ht="13.8" thickBot="1">
      <c r="A31" s="459"/>
      <c r="B31" s="145"/>
      <c r="C31" s="146"/>
      <c r="D31" s="146"/>
      <c r="E31" s="460"/>
      <c r="F31" s="253"/>
      <c r="G31" s="240"/>
      <c r="H31" s="239"/>
      <c r="I31" s="253"/>
      <c r="J31" s="253"/>
      <c r="K31" s="239"/>
      <c r="L31" s="253"/>
      <c r="M31" s="253"/>
      <c r="N31" s="239"/>
      <c r="O31" s="253"/>
      <c r="P31" s="253"/>
      <c r="Q31" s="239"/>
      <c r="R31" s="253"/>
      <c r="S31" s="253"/>
      <c r="T31" s="254"/>
    </row>
    <row r="32" spans="1:20" ht="13.5" customHeight="1" thickTop="1">
      <c r="A32" s="43"/>
      <c r="B32" s="453"/>
      <c r="C32" s="454"/>
      <c r="D32" s="454"/>
      <c r="E32" s="455"/>
      <c r="F32" s="441"/>
      <c r="G32" s="442"/>
      <c r="H32" s="445"/>
      <c r="I32" s="446"/>
      <c r="J32" s="446"/>
      <c r="K32" s="449">
        <f>F32*H32</f>
        <v>0</v>
      </c>
      <c r="L32" s="450"/>
      <c r="M32" s="450"/>
      <c r="N32" s="445"/>
      <c r="O32" s="446"/>
      <c r="P32" s="446"/>
      <c r="Q32" s="431">
        <f>SUM(K32:P33)</f>
        <v>0</v>
      </c>
      <c r="R32" s="432"/>
      <c r="S32" s="433"/>
      <c r="T32" s="434"/>
    </row>
    <row r="33" spans="1:26" ht="13.5" customHeight="1">
      <c r="A33" s="43"/>
      <c r="B33" s="438"/>
      <c r="C33" s="439"/>
      <c r="D33" s="439"/>
      <c r="E33" s="440"/>
      <c r="F33" s="443"/>
      <c r="G33" s="444"/>
      <c r="H33" s="447"/>
      <c r="I33" s="448"/>
      <c r="J33" s="448"/>
      <c r="K33" s="451"/>
      <c r="L33" s="452"/>
      <c r="M33" s="452"/>
      <c r="N33" s="447"/>
      <c r="O33" s="448"/>
      <c r="P33" s="448"/>
      <c r="Q33" s="435"/>
      <c r="R33" s="436"/>
      <c r="S33" s="436"/>
      <c r="T33" s="437"/>
    </row>
    <row r="34" spans="1:26" ht="13.5" customHeight="1">
      <c r="A34" s="43"/>
      <c r="B34" s="438"/>
      <c r="C34" s="439"/>
      <c r="D34" s="439"/>
      <c r="E34" s="440"/>
      <c r="F34" s="441"/>
      <c r="G34" s="442"/>
      <c r="H34" s="445"/>
      <c r="I34" s="446"/>
      <c r="J34" s="446"/>
      <c r="K34" s="449">
        <f>F34*H34</f>
        <v>0</v>
      </c>
      <c r="L34" s="450"/>
      <c r="M34" s="450"/>
      <c r="N34" s="445"/>
      <c r="O34" s="446"/>
      <c r="P34" s="446"/>
      <c r="Q34" s="431">
        <f>SUM(K34:P35)</f>
        <v>0</v>
      </c>
      <c r="R34" s="432"/>
      <c r="S34" s="433"/>
      <c r="T34" s="434"/>
    </row>
    <row r="35" spans="1:26" ht="13.5" customHeight="1" thickBot="1">
      <c r="A35" s="43"/>
      <c r="B35" s="438"/>
      <c r="C35" s="439"/>
      <c r="D35" s="439"/>
      <c r="E35" s="440"/>
      <c r="F35" s="443"/>
      <c r="G35" s="444"/>
      <c r="H35" s="447"/>
      <c r="I35" s="448"/>
      <c r="J35" s="448"/>
      <c r="K35" s="451"/>
      <c r="L35" s="452"/>
      <c r="M35" s="452"/>
      <c r="N35" s="447"/>
      <c r="O35" s="448"/>
      <c r="P35" s="448"/>
      <c r="Q35" s="435"/>
      <c r="R35" s="436"/>
      <c r="S35" s="436"/>
      <c r="T35" s="437"/>
    </row>
    <row r="36" spans="1:26" ht="14.25" customHeight="1" thickTop="1">
      <c r="B36" s="419" t="s">
        <v>63</v>
      </c>
      <c r="C36" s="420"/>
      <c r="D36" s="420"/>
      <c r="E36" s="420"/>
      <c r="F36" s="420"/>
      <c r="G36" s="420"/>
      <c r="H36" s="420"/>
      <c r="I36" s="420"/>
      <c r="J36" s="420"/>
      <c r="K36" s="420"/>
      <c r="L36" s="420"/>
      <c r="M36" s="420"/>
      <c r="N36" s="420"/>
      <c r="O36" s="420"/>
      <c r="P36" s="420"/>
      <c r="Q36" s="423">
        <f>SUM(Q32:T35)</f>
        <v>0</v>
      </c>
      <c r="R36" s="424"/>
      <c r="S36" s="425"/>
      <c r="T36" s="426"/>
    </row>
    <row r="37" spans="1:26">
      <c r="B37" s="421"/>
      <c r="C37" s="422"/>
      <c r="D37" s="422"/>
      <c r="E37" s="422"/>
      <c r="F37" s="422"/>
      <c r="G37" s="422"/>
      <c r="H37" s="422"/>
      <c r="I37" s="422"/>
      <c r="J37" s="422"/>
      <c r="K37" s="422"/>
      <c r="L37" s="422"/>
      <c r="M37" s="422"/>
      <c r="N37" s="422"/>
      <c r="O37" s="422"/>
      <c r="P37" s="422"/>
      <c r="Q37" s="427"/>
      <c r="R37" s="428"/>
      <c r="S37" s="428"/>
      <c r="T37" s="429"/>
    </row>
    <row r="38" spans="1:26" ht="13.5" customHeight="1">
      <c r="A38" s="16"/>
      <c r="B38" s="13" t="s">
        <v>16</v>
      </c>
      <c r="C38" s="430" t="s">
        <v>64</v>
      </c>
      <c r="D38" s="430"/>
      <c r="E38" s="430"/>
      <c r="F38" s="430"/>
      <c r="G38" s="430"/>
      <c r="H38" s="430"/>
      <c r="I38" s="430"/>
      <c r="J38" s="430"/>
      <c r="K38" s="430"/>
      <c r="L38" s="430"/>
      <c r="U38" s="17"/>
      <c r="V38" s="17"/>
      <c r="W38" s="36"/>
      <c r="X38" s="36"/>
      <c r="Y38" s="36"/>
      <c r="Z38" s="36"/>
    </row>
    <row r="39" spans="1:26" ht="13.5" customHeight="1">
      <c r="A39" s="16"/>
      <c r="B39" s="28"/>
      <c r="C39" s="28"/>
      <c r="D39" s="28"/>
      <c r="E39" s="28"/>
      <c r="F39" s="28"/>
      <c r="G39" s="28"/>
      <c r="H39" s="28"/>
      <c r="I39" s="28"/>
      <c r="J39" s="28"/>
      <c r="K39" s="28"/>
      <c r="U39" s="17"/>
      <c r="V39" s="17"/>
      <c r="W39" s="36"/>
      <c r="X39" s="36"/>
      <c r="Y39" s="36"/>
      <c r="Z39" s="36"/>
    </row>
    <row r="40" spans="1:26" ht="13.5" customHeight="1">
      <c r="A40" s="373" t="s">
        <v>73</v>
      </c>
      <c r="B40" s="374" t="s">
        <v>65</v>
      </c>
      <c r="C40" s="374"/>
      <c r="D40" s="374"/>
      <c r="E40" s="374"/>
      <c r="F40" s="374"/>
      <c r="G40" s="374"/>
      <c r="H40" s="374"/>
      <c r="I40" s="374"/>
      <c r="J40" s="374"/>
      <c r="K40" s="376" t="s">
        <v>79</v>
      </c>
      <c r="L40" s="376"/>
      <c r="M40" s="376"/>
      <c r="N40" s="376"/>
      <c r="O40" s="376"/>
      <c r="P40" s="376"/>
      <c r="Q40" s="376"/>
      <c r="R40" s="376"/>
      <c r="S40" s="376"/>
      <c r="T40" s="376"/>
    </row>
    <row r="41" spans="1:26" ht="13.5" customHeight="1">
      <c r="A41" s="373"/>
      <c r="B41" s="375"/>
      <c r="C41" s="375"/>
      <c r="D41" s="375"/>
      <c r="E41" s="375"/>
      <c r="F41" s="375"/>
      <c r="G41" s="375"/>
      <c r="H41" s="375"/>
      <c r="I41" s="375"/>
      <c r="J41" s="375"/>
      <c r="K41" s="377"/>
      <c r="L41" s="377"/>
      <c r="M41" s="377"/>
      <c r="N41" s="377"/>
      <c r="O41" s="377"/>
      <c r="P41" s="377"/>
      <c r="Q41" s="377"/>
      <c r="R41" s="377"/>
      <c r="S41" s="377"/>
      <c r="T41" s="377"/>
    </row>
    <row r="42" spans="1:26" ht="13.5" customHeight="1">
      <c r="B42" s="378" t="s">
        <v>121</v>
      </c>
      <c r="C42" s="379"/>
      <c r="D42" s="379"/>
      <c r="E42" s="378" t="s">
        <v>66</v>
      </c>
      <c r="F42" s="379"/>
      <c r="G42" s="399"/>
      <c r="H42" s="387" t="s">
        <v>122</v>
      </c>
      <c r="I42" s="388"/>
      <c r="J42" s="389"/>
      <c r="K42" s="378" t="s">
        <v>67</v>
      </c>
      <c r="L42" s="398"/>
      <c r="M42" s="399"/>
      <c r="N42" s="406" t="s">
        <v>99</v>
      </c>
      <c r="O42" s="407"/>
      <c r="P42" s="408"/>
      <c r="Q42" s="416" t="s">
        <v>68</v>
      </c>
      <c r="R42" s="378" t="s">
        <v>114</v>
      </c>
      <c r="S42" s="379"/>
      <c r="T42" s="399"/>
      <c r="U42" s="21"/>
      <c r="V42" s="19"/>
      <c r="W42" s="19"/>
      <c r="X42"/>
      <c r="Y42"/>
    </row>
    <row r="43" spans="1:26" ht="13.5" customHeight="1">
      <c r="B43" s="380"/>
      <c r="C43" s="381"/>
      <c r="D43" s="381"/>
      <c r="E43" s="380"/>
      <c r="F43" s="381"/>
      <c r="G43" s="401"/>
      <c r="H43" s="390"/>
      <c r="I43" s="391"/>
      <c r="J43" s="392"/>
      <c r="K43" s="380"/>
      <c r="L43" s="400"/>
      <c r="M43" s="401"/>
      <c r="N43" s="409"/>
      <c r="O43" s="410"/>
      <c r="P43" s="411"/>
      <c r="Q43" s="417"/>
      <c r="R43" s="380"/>
      <c r="S43" s="381"/>
      <c r="T43" s="401"/>
      <c r="U43" s="47"/>
      <c r="V43"/>
      <c r="W43"/>
      <c r="X43"/>
      <c r="Y43"/>
    </row>
    <row r="44" spans="1:26" ht="13.5" customHeight="1">
      <c r="B44" s="380"/>
      <c r="C44" s="381"/>
      <c r="D44" s="381"/>
      <c r="E44" s="380"/>
      <c r="F44" s="381"/>
      <c r="G44" s="401"/>
      <c r="H44" s="393"/>
      <c r="I44" s="394"/>
      <c r="J44" s="392"/>
      <c r="K44" s="402"/>
      <c r="L44" s="381"/>
      <c r="M44" s="401"/>
      <c r="N44" s="412"/>
      <c r="O44" s="410"/>
      <c r="P44" s="411"/>
      <c r="Q44" s="417"/>
      <c r="R44" s="380"/>
      <c r="S44" s="381"/>
      <c r="T44" s="401"/>
      <c r="U44" s="47"/>
      <c r="V44"/>
      <c r="W44"/>
      <c r="X44"/>
      <c r="Y44"/>
    </row>
    <row r="45" spans="1:26" ht="13.5" customHeight="1" thickBot="1">
      <c r="B45" s="382"/>
      <c r="C45" s="383"/>
      <c r="D45" s="383"/>
      <c r="E45" s="382"/>
      <c r="F45" s="383"/>
      <c r="G45" s="405"/>
      <c r="H45" s="395"/>
      <c r="I45" s="396"/>
      <c r="J45" s="397"/>
      <c r="K45" s="403"/>
      <c r="L45" s="404"/>
      <c r="M45" s="405"/>
      <c r="N45" s="413"/>
      <c r="O45" s="414"/>
      <c r="P45" s="415"/>
      <c r="Q45" s="418"/>
      <c r="R45" s="382"/>
      <c r="S45" s="383"/>
      <c r="T45" s="405"/>
      <c r="U45" s="47"/>
      <c r="V45"/>
      <c r="W45"/>
      <c r="X45"/>
      <c r="Y45"/>
    </row>
    <row r="46" spans="1:26" ht="13.5" customHeight="1" thickTop="1">
      <c r="B46" s="509"/>
      <c r="C46" s="510"/>
      <c r="D46" s="511"/>
      <c r="E46" s="509">
        <f>L52</f>
        <v>0</v>
      </c>
      <c r="F46" s="510"/>
      <c r="G46" s="511"/>
      <c r="H46" s="512">
        <f>B46-E46</f>
        <v>0</v>
      </c>
      <c r="I46" s="513"/>
      <c r="J46" s="514"/>
      <c r="K46" s="515">
        <v>2000000</v>
      </c>
      <c r="L46" s="516"/>
      <c r="M46" s="517"/>
      <c r="N46" s="512">
        <f>IF(H46&gt;K46,K46,H46)</f>
        <v>0</v>
      </c>
      <c r="O46" s="513"/>
      <c r="P46" s="514"/>
      <c r="Q46" s="384"/>
      <c r="R46" s="518">
        <f>ROUNDDOWN(N46*Q46,-3)</f>
        <v>0</v>
      </c>
      <c r="S46" s="519"/>
      <c r="T46" s="520"/>
      <c r="V46" s="55">
        <v>0.5</v>
      </c>
    </row>
    <row r="47" spans="1:26" ht="13.5" customHeight="1">
      <c r="B47" s="521"/>
      <c r="C47" s="522"/>
      <c r="D47" s="523"/>
      <c r="E47" s="521"/>
      <c r="F47" s="522"/>
      <c r="G47" s="523"/>
      <c r="H47" s="524"/>
      <c r="I47" s="525"/>
      <c r="J47" s="526"/>
      <c r="K47" s="527"/>
      <c r="L47" s="528"/>
      <c r="M47" s="529"/>
      <c r="N47" s="524"/>
      <c r="O47" s="525"/>
      <c r="P47" s="526"/>
      <c r="Q47" s="385"/>
      <c r="R47" s="518"/>
      <c r="S47" s="519"/>
      <c r="T47" s="520"/>
      <c r="V47" s="55">
        <v>0.33333333333333331</v>
      </c>
    </row>
    <row r="48" spans="1:26" ht="13.5" customHeight="1">
      <c r="B48" s="521"/>
      <c r="C48" s="522"/>
      <c r="D48" s="523"/>
      <c r="E48" s="521"/>
      <c r="F48" s="522"/>
      <c r="G48" s="523"/>
      <c r="H48" s="524"/>
      <c r="I48" s="525"/>
      <c r="J48" s="526"/>
      <c r="K48" s="527"/>
      <c r="L48" s="528"/>
      <c r="M48" s="529"/>
      <c r="N48" s="524"/>
      <c r="O48" s="525"/>
      <c r="P48" s="526"/>
      <c r="Q48" s="385"/>
      <c r="R48" s="518"/>
      <c r="S48" s="519"/>
      <c r="T48" s="520"/>
    </row>
    <row r="49" spans="1:26" ht="13.5" customHeight="1">
      <c r="B49" s="530"/>
      <c r="C49" s="531"/>
      <c r="D49" s="532"/>
      <c r="E49" s="530"/>
      <c r="F49" s="531"/>
      <c r="G49" s="532"/>
      <c r="H49" s="533"/>
      <c r="I49" s="534"/>
      <c r="J49" s="535"/>
      <c r="K49" s="536"/>
      <c r="L49" s="537"/>
      <c r="M49" s="538"/>
      <c r="N49" s="533"/>
      <c r="O49" s="534"/>
      <c r="P49" s="535"/>
      <c r="Q49" s="386"/>
      <c r="R49" s="539"/>
      <c r="S49" s="540"/>
      <c r="T49" s="541"/>
    </row>
    <row r="50" spans="1:26" ht="13.5" customHeight="1">
      <c r="B50" s="29"/>
      <c r="C50" s="29"/>
      <c r="D50" s="29"/>
      <c r="E50" s="48"/>
      <c r="F50" s="48"/>
      <c r="G50" s="48"/>
      <c r="H50" s="48"/>
      <c r="I50" s="48"/>
      <c r="J50" s="48"/>
      <c r="K50" s="48"/>
      <c r="L50" s="48"/>
      <c r="M50" s="48"/>
      <c r="N50" s="48"/>
      <c r="O50" s="48"/>
      <c r="P50" s="48"/>
      <c r="Q50" s="49"/>
      <c r="R50" s="48"/>
      <c r="S50" s="54"/>
      <c r="T50" s="54"/>
    </row>
    <row r="51" spans="1:26" ht="13.5" customHeight="1">
      <c r="B51" s="29"/>
      <c r="C51" s="29"/>
      <c r="D51" s="29"/>
      <c r="E51" s="349" t="s">
        <v>115</v>
      </c>
      <c r="F51" s="352" t="s">
        <v>18</v>
      </c>
      <c r="G51" s="353"/>
      <c r="H51" s="354"/>
      <c r="I51" s="353"/>
      <c r="J51" s="353"/>
      <c r="K51" s="354"/>
      <c r="L51" s="352" t="s">
        <v>116</v>
      </c>
      <c r="M51" s="353"/>
      <c r="N51" s="354"/>
      <c r="O51" s="353"/>
      <c r="P51" s="353"/>
      <c r="Q51" s="353"/>
      <c r="R51" s="353"/>
      <c r="S51" s="355" t="s">
        <v>75</v>
      </c>
      <c r="T51" s="356"/>
      <c r="U51" s="29"/>
      <c r="V51" s="18"/>
      <c r="W51" s="18"/>
      <c r="X51" s="18"/>
      <c r="Y51" s="18"/>
      <c r="Z51" s="20"/>
    </row>
    <row r="52" spans="1:26" ht="13.5" customHeight="1">
      <c r="B52" s="29"/>
      <c r="C52" s="29"/>
      <c r="D52" s="29"/>
      <c r="E52" s="350"/>
      <c r="F52" s="357"/>
      <c r="G52" s="358"/>
      <c r="H52" s="359"/>
      <c r="I52" s="358"/>
      <c r="J52" s="358"/>
      <c r="K52" s="359"/>
      <c r="L52" s="363"/>
      <c r="M52" s="364"/>
      <c r="N52" s="365"/>
      <c r="O52" s="364"/>
      <c r="P52" s="364"/>
      <c r="Q52" s="364"/>
      <c r="S52" s="369"/>
      <c r="T52" s="370"/>
      <c r="U52" s="29"/>
      <c r="V52" s="18"/>
      <c r="W52" s="18"/>
      <c r="X52" s="18"/>
      <c r="Y52" s="18"/>
      <c r="Z52" s="20"/>
    </row>
    <row r="53" spans="1:26" ht="13.5" customHeight="1">
      <c r="B53" s="29"/>
      <c r="C53" s="29"/>
      <c r="D53" s="29"/>
      <c r="E53" s="351"/>
      <c r="F53" s="360"/>
      <c r="G53" s="361"/>
      <c r="H53" s="362"/>
      <c r="I53" s="361"/>
      <c r="J53" s="361"/>
      <c r="K53" s="362"/>
      <c r="L53" s="366"/>
      <c r="M53" s="367"/>
      <c r="N53" s="368"/>
      <c r="O53" s="367"/>
      <c r="P53" s="367"/>
      <c r="Q53" s="367"/>
      <c r="R53" s="51" t="s">
        <v>13</v>
      </c>
      <c r="S53" s="371"/>
      <c r="T53" s="372"/>
      <c r="U53" s="29"/>
      <c r="V53" s="18"/>
      <c r="W53" s="18"/>
      <c r="X53" s="18"/>
      <c r="Y53" s="18"/>
      <c r="Z53" s="20"/>
    </row>
    <row r="54" spans="1:26" ht="13.5" customHeight="1">
      <c r="B54" s="29"/>
      <c r="C54" s="29"/>
      <c r="D54" s="29"/>
      <c r="E54" s="52"/>
      <c r="F54" s="20"/>
      <c r="G54" s="20"/>
      <c r="H54" s="70"/>
      <c r="I54" s="20"/>
      <c r="J54" s="20"/>
      <c r="K54" s="70"/>
      <c r="L54" s="50"/>
      <c r="M54" s="50"/>
      <c r="N54" s="64"/>
      <c r="O54" s="50"/>
      <c r="P54" s="50"/>
      <c r="Q54" s="50"/>
      <c r="R54" s="20"/>
      <c r="S54" s="53" t="s">
        <v>76</v>
      </c>
      <c r="T54" s="16" t="s">
        <v>77</v>
      </c>
      <c r="U54" s="29"/>
      <c r="V54" s="18"/>
      <c r="W54" s="18"/>
      <c r="X54" s="18"/>
      <c r="Y54" s="18"/>
      <c r="Z54" s="20"/>
    </row>
    <row r="55" spans="1:26" ht="13.5" customHeight="1">
      <c r="B55" s="29"/>
      <c r="C55" s="29"/>
      <c r="D55" s="29"/>
      <c r="E55" s="52"/>
      <c r="F55" s="20"/>
      <c r="G55" s="20"/>
      <c r="H55" s="20"/>
      <c r="I55" s="20"/>
      <c r="J55" s="20"/>
      <c r="K55" s="20"/>
      <c r="L55" s="50"/>
      <c r="M55" s="50"/>
      <c r="N55" s="50"/>
      <c r="O55" s="50"/>
      <c r="P55" s="50"/>
      <c r="Q55" s="50"/>
      <c r="R55" s="20"/>
      <c r="S55" s="16"/>
      <c r="T55" s="16"/>
      <c r="U55" s="29"/>
      <c r="V55" s="18"/>
      <c r="W55" s="18"/>
      <c r="X55" s="18"/>
      <c r="Y55" s="18"/>
      <c r="Z55" s="20"/>
    </row>
    <row r="56" spans="1:26" ht="13.5" customHeight="1">
      <c r="A56" s="13" t="s">
        <v>16</v>
      </c>
      <c r="B56" s="26">
        <v>1</v>
      </c>
      <c r="C56" s="345" t="s">
        <v>86</v>
      </c>
      <c r="D56" s="345"/>
      <c r="E56" s="345"/>
      <c r="F56" s="345"/>
      <c r="G56" s="345"/>
      <c r="H56" s="346"/>
      <c r="I56" s="345"/>
      <c r="J56" s="345"/>
      <c r="K56" s="346"/>
      <c r="L56" s="347"/>
      <c r="M56" s="345"/>
      <c r="N56" s="346"/>
      <c r="O56" s="345"/>
      <c r="P56" s="345"/>
      <c r="Q56" s="345"/>
      <c r="R56" s="345"/>
      <c r="S56" s="345"/>
      <c r="T56" s="345"/>
    </row>
    <row r="57" spans="1:26" ht="13.5" customHeight="1">
      <c r="A57" s="12"/>
      <c r="B57" s="26">
        <v>2</v>
      </c>
      <c r="C57" s="345" t="s">
        <v>102</v>
      </c>
      <c r="D57" s="345"/>
      <c r="E57" s="345"/>
      <c r="F57" s="345"/>
      <c r="G57" s="345"/>
      <c r="H57" s="346"/>
      <c r="I57" s="345"/>
      <c r="J57" s="345"/>
      <c r="K57" s="346"/>
      <c r="L57" s="347"/>
      <c r="M57" s="345"/>
      <c r="N57" s="346"/>
      <c r="O57" s="345"/>
      <c r="P57" s="345"/>
      <c r="Q57" s="345"/>
      <c r="R57" s="345"/>
      <c r="S57" s="345"/>
      <c r="T57" s="345"/>
    </row>
    <row r="58" spans="1:26" ht="13.2" customHeight="1">
      <c r="A58" s="12"/>
      <c r="B58" s="26"/>
      <c r="C58" s="345"/>
      <c r="D58" s="345"/>
      <c r="E58" s="345"/>
      <c r="F58" s="345"/>
      <c r="G58" s="345"/>
      <c r="H58" s="346"/>
      <c r="I58" s="345"/>
      <c r="J58" s="345"/>
      <c r="K58" s="346"/>
      <c r="L58" s="347"/>
      <c r="M58" s="345"/>
      <c r="N58" s="346"/>
      <c r="O58" s="345"/>
      <c r="P58" s="345"/>
      <c r="Q58" s="345"/>
      <c r="R58" s="345"/>
      <c r="S58" s="345"/>
      <c r="T58" s="345"/>
    </row>
    <row r="59" spans="1:26" ht="13.5" customHeight="1">
      <c r="B59" s="26">
        <v>3</v>
      </c>
      <c r="C59" s="348" t="s">
        <v>92</v>
      </c>
      <c r="D59" s="348"/>
      <c r="E59" s="348"/>
      <c r="F59" s="348"/>
      <c r="G59" s="348"/>
      <c r="H59" s="348"/>
      <c r="I59" s="348"/>
      <c r="J59" s="348"/>
      <c r="K59" s="348"/>
      <c r="L59" s="348"/>
      <c r="M59" s="348"/>
      <c r="N59" s="348"/>
      <c r="O59" s="348"/>
      <c r="P59" s="348"/>
      <c r="Q59" s="348"/>
      <c r="R59" s="348"/>
      <c r="S59" s="348"/>
      <c r="T59" s="348"/>
    </row>
    <row r="60" spans="1:26" ht="13.5" customHeight="1">
      <c r="B60" s="11"/>
      <c r="C60" s="348"/>
      <c r="D60" s="348"/>
      <c r="E60" s="348"/>
      <c r="F60" s="348"/>
      <c r="G60" s="348"/>
      <c r="H60" s="348"/>
      <c r="I60" s="348"/>
      <c r="J60" s="348"/>
      <c r="K60" s="348"/>
      <c r="L60" s="348"/>
      <c r="M60" s="348"/>
      <c r="N60" s="348"/>
      <c r="O60" s="348"/>
      <c r="P60" s="348"/>
      <c r="Q60" s="348"/>
      <c r="R60" s="348"/>
      <c r="S60" s="348"/>
      <c r="T60" s="348"/>
    </row>
    <row r="61" spans="1:26" ht="13.5" customHeight="1">
      <c r="B61" s="11"/>
      <c r="C61" s="348"/>
      <c r="D61" s="348"/>
      <c r="E61" s="348"/>
      <c r="F61" s="348"/>
      <c r="G61" s="348"/>
      <c r="H61" s="348"/>
      <c r="I61" s="348"/>
      <c r="J61" s="348"/>
      <c r="K61" s="348"/>
      <c r="L61" s="348"/>
      <c r="M61" s="348"/>
      <c r="N61" s="348"/>
      <c r="O61" s="348"/>
      <c r="P61" s="348"/>
      <c r="Q61" s="348"/>
      <c r="R61" s="348"/>
      <c r="S61" s="348"/>
      <c r="T61" s="348"/>
    </row>
    <row r="62" spans="1:26" ht="13.5" customHeight="1">
      <c r="B62" s="11"/>
    </row>
    <row r="63" spans="1:26" ht="13.5" customHeight="1">
      <c r="B63" s="11"/>
    </row>
    <row r="64" spans="1:26" ht="13.5" customHeight="1">
      <c r="B64" s="11"/>
      <c r="C64" s="3"/>
      <c r="D64" s="3"/>
      <c r="E64" s="3"/>
      <c r="F64" s="3"/>
      <c r="G64" s="3"/>
      <c r="H64" s="3"/>
    </row>
    <row r="65" spans="5:5">
      <c r="E65" s="12"/>
    </row>
  </sheetData>
  <mergeCells count="91">
    <mergeCell ref="A4:D5"/>
    <mergeCell ref="L4:M5"/>
    <mergeCell ref="N4:T5"/>
    <mergeCell ref="A2:D3"/>
    <mergeCell ref="L2:M3"/>
    <mergeCell ref="P2:P3"/>
    <mergeCell ref="Q2:Q3"/>
    <mergeCell ref="R2:R3"/>
    <mergeCell ref="S2:S3"/>
    <mergeCell ref="T2:T3"/>
    <mergeCell ref="A17:A18"/>
    <mergeCell ref="A19:A20"/>
    <mergeCell ref="B19:E20"/>
    <mergeCell ref="N2:N3"/>
    <mergeCell ref="O2:O3"/>
    <mergeCell ref="A6:E7"/>
    <mergeCell ref="A9:F10"/>
    <mergeCell ref="A12:F13"/>
    <mergeCell ref="A15:D16"/>
    <mergeCell ref="E15:L16"/>
    <mergeCell ref="F19:G20"/>
    <mergeCell ref="B17:T18"/>
    <mergeCell ref="Q19:T20"/>
    <mergeCell ref="N19:P20"/>
    <mergeCell ref="K19:M20"/>
    <mergeCell ref="H19:J20"/>
    <mergeCell ref="Q21:T22"/>
    <mergeCell ref="B23:E24"/>
    <mergeCell ref="F23:G24"/>
    <mergeCell ref="H23:J24"/>
    <mergeCell ref="K23:M24"/>
    <mergeCell ref="N23:P24"/>
    <mergeCell ref="Q23:T24"/>
    <mergeCell ref="B21:E22"/>
    <mergeCell ref="F21:G22"/>
    <mergeCell ref="H21:J22"/>
    <mergeCell ref="K21:M22"/>
    <mergeCell ref="N21:P22"/>
    <mergeCell ref="B25:P26"/>
    <mergeCell ref="Q25:T26"/>
    <mergeCell ref="A28:A29"/>
    <mergeCell ref="B28:T29"/>
    <mergeCell ref="A30:A31"/>
    <mergeCell ref="B30:E31"/>
    <mergeCell ref="F30:G31"/>
    <mergeCell ref="H30:J31"/>
    <mergeCell ref="K30:M31"/>
    <mergeCell ref="N30:P31"/>
    <mergeCell ref="Q30:T31"/>
    <mergeCell ref="B36:P37"/>
    <mergeCell ref="Q36:T37"/>
    <mergeCell ref="C38:L38"/>
    <mergeCell ref="R42:T45"/>
    <mergeCell ref="Q32:T33"/>
    <mergeCell ref="B34:E35"/>
    <mergeCell ref="F34:G35"/>
    <mergeCell ref="H34:J35"/>
    <mergeCell ref="K34:M35"/>
    <mergeCell ref="N34:P35"/>
    <mergeCell ref="Q34:T35"/>
    <mergeCell ref="B32:E33"/>
    <mergeCell ref="F32:G33"/>
    <mergeCell ref="H32:J33"/>
    <mergeCell ref="K32:M33"/>
    <mergeCell ref="N32:P33"/>
    <mergeCell ref="A40:A41"/>
    <mergeCell ref="B40:J41"/>
    <mergeCell ref="K40:T41"/>
    <mergeCell ref="B42:D45"/>
    <mergeCell ref="K46:M49"/>
    <mergeCell ref="N46:P49"/>
    <mergeCell ref="Q46:Q49"/>
    <mergeCell ref="H42:J45"/>
    <mergeCell ref="K42:M45"/>
    <mergeCell ref="N42:P45"/>
    <mergeCell ref="Q42:Q45"/>
    <mergeCell ref="E46:G49"/>
    <mergeCell ref="H46:J49"/>
    <mergeCell ref="R46:T49"/>
    <mergeCell ref="B46:D49"/>
    <mergeCell ref="E42:G45"/>
    <mergeCell ref="C56:T56"/>
    <mergeCell ref="C57:T58"/>
    <mergeCell ref="C59:T61"/>
    <mergeCell ref="E51:E53"/>
    <mergeCell ref="F51:K51"/>
    <mergeCell ref="L51:R51"/>
    <mergeCell ref="S51:T51"/>
    <mergeCell ref="F52:K53"/>
    <mergeCell ref="L52:Q53"/>
    <mergeCell ref="S52:T53"/>
  </mergeCells>
  <phoneticPr fontId="2"/>
  <dataValidations count="1">
    <dataValidation type="list" allowBlank="1" showInputMessage="1" showErrorMessage="1" sqref="Q46:Q49" xr:uid="{00000000-0002-0000-0200-000000000000}">
      <formula1>$V$46:$V$47</formula1>
    </dataValidation>
  </dataValidations>
  <pageMargins left="0.25" right="0" top="0.53" bottom="0" header="0.11811023622047245" footer="0.11811023622047245"/>
  <pageSetup paperSize="9" scale="9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実1</vt:lpstr>
      <vt:lpstr>実2</vt:lpstr>
      <vt:lpstr>実3</vt:lpstr>
      <vt:lpstr>実1!Print_Area</vt:lpstr>
      <vt:lpstr>実2!Print_Area</vt:lpstr>
      <vt:lpstr>実3!Print_Area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中村　青葉</cp:lastModifiedBy>
  <cp:lastPrinted>2024-08-15T01:52:56Z</cp:lastPrinted>
  <dcterms:created xsi:type="dcterms:W3CDTF">2009-11-05T09:13:08Z</dcterms:created>
  <dcterms:modified xsi:type="dcterms:W3CDTF">2025-03-14T02:27:12Z</dcterms:modified>
</cp:coreProperties>
</file>