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X:\会計指導係\計算書類受付関係\R07\05_提出依頼（起案）\★様式→修正中\"/>
    </mc:Choice>
  </mc:AlternateContent>
  <xr:revisionPtr revIDLastSave="0" documentId="13_ncr:1_{422865F6-256F-4334-AE6D-00C8CC7BAFEB}" xr6:coauthVersionLast="47" xr6:coauthVersionMax="47" xr10:uidLastSave="{00000000-0000-0000-0000-000000000000}"/>
  <bookViews>
    <workbookView xWindow="-108" yWindow="-108" windowWidth="23256" windowHeight="12456" xr2:uid="{00000000-000D-0000-FFFF-FFFF00000000}"/>
  </bookViews>
  <sheets>
    <sheet name="R6年度計算書類ﾁｪｯｸﾘｽﾄ" sheetId="5" r:id="rId1"/>
  </sheets>
  <definedNames>
    <definedName name="_xlnm.Print_Area" localSheetId="0">'R6年度計算書類ﾁｪｯｸﾘｽﾄ'!$A$1:$Q$184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3" i="5" l="1"/>
  <c r="Q63" i="5" s="1"/>
  <c r="P61" i="5"/>
  <c r="Q61" i="5" s="1"/>
  <c r="P55" i="5"/>
  <c r="P48" i="5"/>
  <c r="Q48" i="5" s="1"/>
  <c r="M158" i="5" l="1"/>
  <c r="P158" i="5" s="1"/>
  <c r="P157" i="5"/>
  <c r="P156" i="5"/>
  <c r="P145" i="5"/>
  <c r="P148" i="5"/>
  <c r="P147" i="5"/>
  <c r="P146" i="5"/>
  <c r="P175" i="5"/>
  <c r="P174" i="5"/>
  <c r="P171" i="5"/>
  <c r="P134" i="5"/>
  <c r="Q134" i="5" s="1"/>
  <c r="P130" i="5"/>
  <c r="P124" i="5"/>
  <c r="P123" i="5"/>
  <c r="P122" i="5"/>
  <c r="Q122" i="5" s="1"/>
  <c r="P119" i="5"/>
  <c r="P100" i="5"/>
  <c r="Q100" i="5" s="1"/>
  <c r="P98" i="5"/>
  <c r="Q98" i="5" s="1"/>
  <c r="P96" i="5"/>
  <c r="P74" i="5"/>
  <c r="P73" i="5"/>
  <c r="P72" i="5"/>
  <c r="P71" i="5"/>
  <c r="P70" i="5"/>
  <c r="P88" i="5"/>
  <c r="P92" i="5"/>
  <c r="P90" i="5"/>
  <c r="P82" i="5"/>
  <c r="P51" i="5"/>
  <c r="P46" i="5"/>
  <c r="Q46" i="5" s="1"/>
  <c r="P44" i="5"/>
  <c r="P23" i="5"/>
  <c r="P29" i="5"/>
  <c r="P35" i="5"/>
  <c r="P38" i="5"/>
  <c r="P42" i="5"/>
  <c r="P40" i="5"/>
  <c r="P33" i="5"/>
  <c r="P31" i="5"/>
  <c r="Q125" i="5" l="1"/>
  <c r="G75" i="5" l="1"/>
  <c r="P75" i="5" s="1"/>
  <c r="Q74" i="5"/>
  <c r="M109" i="5"/>
  <c r="P109" i="5" s="1"/>
  <c r="Q109" i="5" s="1"/>
  <c r="M107" i="5"/>
  <c r="M173" i="5"/>
  <c r="M172" i="5"/>
  <c r="M114" i="5"/>
  <c r="P114" i="5" s="1"/>
  <c r="Q114" i="5" s="1"/>
  <c r="M113" i="5"/>
  <c r="M112" i="5"/>
  <c r="P112" i="5" s="1"/>
  <c r="Q112" i="5" s="1"/>
  <c r="M111" i="5"/>
  <c r="P111" i="5" s="1"/>
  <c r="Q111" i="5" s="1"/>
  <c r="M110" i="5"/>
  <c r="M108" i="5"/>
  <c r="P108" i="5" s="1"/>
  <c r="Q108" i="5" s="1"/>
  <c r="Q51" i="5"/>
  <c r="M95" i="5"/>
  <c r="P94" i="5" s="1"/>
  <c r="Q94" i="5" s="1"/>
  <c r="Q38" i="5"/>
  <c r="Q29" i="5"/>
  <c r="Q23" i="5"/>
  <c r="Q55" i="5"/>
  <c r="Q82" i="5"/>
  <c r="Q44" i="5"/>
  <c r="Q35" i="5"/>
  <c r="Q158" i="5"/>
  <c r="Q96" i="5"/>
  <c r="Q73" i="5"/>
  <c r="Q72" i="5"/>
  <c r="Q71" i="5"/>
  <c r="Q70" i="5"/>
  <c r="Q157" i="5"/>
  <c r="Q156" i="5"/>
  <c r="Q175" i="5"/>
  <c r="Q174" i="5"/>
  <c r="Q171" i="5"/>
  <c r="Q148" i="5"/>
  <c r="Q147" i="5"/>
  <c r="Q146" i="5"/>
  <c r="Q145" i="5"/>
  <c r="Q130" i="5"/>
  <c r="Q119" i="5"/>
  <c r="P121" i="5"/>
  <c r="P120" i="5"/>
  <c r="Q88" i="5"/>
  <c r="P86" i="5"/>
  <c r="P84" i="5"/>
  <c r="P27" i="5"/>
  <c r="P25" i="5"/>
  <c r="P110" i="5" l="1"/>
  <c r="Q110" i="5" s="1"/>
  <c r="P173" i="5"/>
  <c r="Q173" i="5" s="1"/>
  <c r="P113" i="5"/>
  <c r="Q113" i="5" s="1"/>
  <c r="P172" i="5"/>
  <c r="Q172" i="5" s="1"/>
  <c r="P107" i="5"/>
  <c r="Q107" i="5" s="1"/>
  <c r="Q75" i="5"/>
  <c r="M115" i="5"/>
  <c r="P115" i="5" l="1"/>
  <c r="Q115" i="5" s="1"/>
</calcChain>
</file>

<file path=xl/sharedStrings.xml><?xml version="1.0" encoding="utf-8"?>
<sst xmlns="http://schemas.openxmlformats.org/spreadsheetml/2006/main" count="434" uniqueCount="216">
  <si>
    <t>法人番号</t>
    <rPh sb="0" eb="2">
      <t>ホウジン</t>
    </rPh>
    <rPh sb="2" eb="4">
      <t>バンゴウ</t>
    </rPh>
    <phoneticPr fontId="3"/>
  </si>
  <si>
    <t>【お願い】</t>
    <rPh sb="2" eb="3">
      <t>ネガ</t>
    </rPh>
    <phoneticPr fontId="3"/>
  </si>
  <si>
    <t>【照会先】</t>
    <rPh sb="1" eb="4">
      <t>ショウカイサキ</t>
    </rPh>
    <phoneticPr fontId="3"/>
  </si>
  <si>
    <t>【記入上の注意】</t>
    <rPh sb="1" eb="3">
      <t>キニュウ</t>
    </rPh>
    <rPh sb="3" eb="4">
      <t>ジョウ</t>
    </rPh>
    <rPh sb="5" eb="7">
      <t>チュウイ</t>
    </rPh>
    <phoneticPr fontId="3"/>
  </si>
  <si>
    <t>《チェック項目》</t>
    <rPh sb="5" eb="7">
      <t>コウモク</t>
    </rPh>
    <phoneticPr fontId="3"/>
  </si>
  <si>
    <t>（</t>
    <phoneticPr fontId="3"/>
  </si>
  <si>
    <t>円)</t>
    <rPh sb="0" eb="1">
      <t>エン</t>
    </rPh>
    <phoneticPr fontId="3"/>
  </si>
  <si>
    <t>＝</t>
    <phoneticPr fontId="3"/>
  </si>
  <si>
    <t>【東京都提出用】</t>
    <rPh sb="1" eb="4">
      <t>トウキョウト</t>
    </rPh>
    <rPh sb="4" eb="6">
      <t>テイシュツ</t>
    </rPh>
    <rPh sb="6" eb="7">
      <t>ヨウ</t>
    </rPh>
    <phoneticPr fontId="3"/>
  </si>
  <si>
    <t>貸借対照表／負債の部／前受金［本年度末］</t>
    <rPh sb="0" eb="2">
      <t>タイシャク</t>
    </rPh>
    <rPh sb="2" eb="5">
      <t>タイショウヒョウ</t>
    </rPh>
    <rPh sb="6" eb="8">
      <t>フサイ</t>
    </rPh>
    <rPh sb="9" eb="10">
      <t>ブ</t>
    </rPh>
    <rPh sb="11" eb="13">
      <t>マエウケ</t>
    </rPh>
    <rPh sb="13" eb="14">
      <t>キン</t>
    </rPh>
    <rPh sb="15" eb="18">
      <t>ホンネンド</t>
    </rPh>
    <rPh sb="18" eb="19">
      <t>マツ</t>
    </rPh>
    <phoneticPr fontId="3"/>
  </si>
  <si>
    <t>貸借対照表／負債の部／前受金［前年度末］</t>
    <rPh sb="0" eb="2">
      <t>タイシャク</t>
    </rPh>
    <rPh sb="2" eb="5">
      <t>タイショウヒョウ</t>
    </rPh>
    <rPh sb="6" eb="8">
      <t>フサイ</t>
    </rPh>
    <rPh sb="9" eb="10">
      <t>ブ</t>
    </rPh>
    <rPh sb="11" eb="13">
      <t>マエウケ</t>
    </rPh>
    <rPh sb="13" eb="14">
      <t>キン</t>
    </rPh>
    <rPh sb="15" eb="16">
      <t>マエ</t>
    </rPh>
    <rPh sb="16" eb="18">
      <t>ネンド</t>
    </rPh>
    <rPh sb="18" eb="19">
      <t>マツ</t>
    </rPh>
    <phoneticPr fontId="3"/>
  </si>
  <si>
    <t>貸借対照表／資産の部／現金預金［前年度末］</t>
    <rPh sb="0" eb="2">
      <t>タイシャク</t>
    </rPh>
    <rPh sb="2" eb="5">
      <t>タイショウヒョウ</t>
    </rPh>
    <rPh sb="6" eb="8">
      <t>シサン</t>
    </rPh>
    <rPh sb="9" eb="10">
      <t>ブ</t>
    </rPh>
    <rPh sb="11" eb="13">
      <t>ゲンキン</t>
    </rPh>
    <rPh sb="13" eb="15">
      <t>ヨキン</t>
    </rPh>
    <rPh sb="16" eb="17">
      <t>マエ</t>
    </rPh>
    <rPh sb="17" eb="19">
      <t>ネンド</t>
    </rPh>
    <rPh sb="19" eb="20">
      <t>マツ</t>
    </rPh>
    <phoneticPr fontId="3"/>
  </si>
  <si>
    <t>貸借対照表／負債の部／手形債務［本年度末］</t>
    <rPh sb="0" eb="2">
      <t>タイシャク</t>
    </rPh>
    <rPh sb="2" eb="5">
      <t>タイショウヒョウ</t>
    </rPh>
    <rPh sb="6" eb="8">
      <t>フサイ</t>
    </rPh>
    <rPh sb="9" eb="10">
      <t>ブ</t>
    </rPh>
    <rPh sb="11" eb="13">
      <t>テガタ</t>
    </rPh>
    <rPh sb="13" eb="15">
      <t>サイム</t>
    </rPh>
    <rPh sb="16" eb="17">
      <t>ホン</t>
    </rPh>
    <rPh sb="17" eb="19">
      <t>ネンド</t>
    </rPh>
    <rPh sb="19" eb="20">
      <t>マツ</t>
    </rPh>
    <phoneticPr fontId="3"/>
  </si>
  <si>
    <t>貸借対照表／資産の部／前払金［本年度末］</t>
    <rPh sb="0" eb="2">
      <t>タイシャク</t>
    </rPh>
    <rPh sb="2" eb="5">
      <t>タイショウヒョウ</t>
    </rPh>
    <rPh sb="6" eb="8">
      <t>シサン</t>
    </rPh>
    <rPh sb="9" eb="10">
      <t>ブ</t>
    </rPh>
    <rPh sb="11" eb="14">
      <t>マエバライキン</t>
    </rPh>
    <rPh sb="15" eb="16">
      <t>ホン</t>
    </rPh>
    <rPh sb="16" eb="18">
      <t>ネンド</t>
    </rPh>
    <rPh sb="18" eb="19">
      <t>マツ</t>
    </rPh>
    <phoneticPr fontId="3"/>
  </si>
  <si>
    <t>貸借対照表／資産の部／前払金［前年度末］</t>
    <rPh sb="0" eb="2">
      <t>タイシャク</t>
    </rPh>
    <rPh sb="2" eb="5">
      <t>タイショウヒョウ</t>
    </rPh>
    <rPh sb="6" eb="8">
      <t>シサン</t>
    </rPh>
    <rPh sb="9" eb="10">
      <t>ブ</t>
    </rPh>
    <rPh sb="11" eb="14">
      <t>マエバライキン</t>
    </rPh>
    <rPh sb="15" eb="16">
      <t>ゼン</t>
    </rPh>
    <rPh sb="16" eb="18">
      <t>ネンド</t>
    </rPh>
    <rPh sb="18" eb="19">
      <t>マツ</t>
    </rPh>
    <phoneticPr fontId="3"/>
  </si>
  <si>
    <t>貸借対照表／資産の部／現金預金［本年度末］</t>
    <rPh sb="0" eb="2">
      <t>タイシャク</t>
    </rPh>
    <rPh sb="2" eb="5">
      <t>タイショウヒョウ</t>
    </rPh>
    <rPh sb="6" eb="8">
      <t>シサン</t>
    </rPh>
    <rPh sb="9" eb="10">
      <t>ブ</t>
    </rPh>
    <rPh sb="11" eb="13">
      <t>ゲンキン</t>
    </rPh>
    <rPh sb="13" eb="15">
      <t>ヨキン</t>
    </rPh>
    <rPh sb="16" eb="17">
      <t>ホン</t>
    </rPh>
    <rPh sb="17" eb="19">
      <t>ネンド</t>
    </rPh>
    <rPh sb="19" eb="20">
      <t>マツ</t>
    </rPh>
    <phoneticPr fontId="3"/>
  </si>
  <si>
    <t>法　人　名</t>
    <rPh sb="0" eb="1">
      <t>ホウ</t>
    </rPh>
    <rPh sb="2" eb="3">
      <t>ジン</t>
    </rPh>
    <rPh sb="4" eb="5">
      <t>メイ</t>
    </rPh>
    <phoneticPr fontId="3"/>
  </si>
  <si>
    <t>ＦＡＸ番号</t>
    <rPh sb="3" eb="5">
      <t>バンゴウ</t>
    </rPh>
    <phoneticPr fontId="3"/>
  </si>
  <si>
    <t>※提出者名</t>
    <rPh sb="1" eb="4">
      <t>テイシュツシャ</t>
    </rPh>
    <rPh sb="4" eb="5">
      <t>メイ</t>
    </rPh>
    <phoneticPr fontId="3"/>
  </si>
  <si>
    <t>※作成者と同一の場合は記入の必要はありません。</t>
    <rPh sb="1" eb="4">
      <t>サクセイシャ</t>
    </rPh>
    <rPh sb="5" eb="7">
      <t>ドウイツ</t>
    </rPh>
    <rPh sb="8" eb="10">
      <t>バアイ</t>
    </rPh>
    <rPh sb="11" eb="13">
      <t>キニュウ</t>
    </rPh>
    <rPh sb="14" eb="16">
      <t>ヒツヨウ</t>
    </rPh>
    <phoneticPr fontId="3"/>
  </si>
  <si>
    <r>
      <t>電</t>
    </r>
    <r>
      <rPr>
        <sz val="6"/>
        <rFont val="ＭＳ 明朝"/>
        <family val="1"/>
        <charset val="128"/>
      </rPr>
      <t xml:space="preserve"> </t>
    </r>
    <r>
      <rPr>
        <sz val="10"/>
        <rFont val="ＭＳ 明朝"/>
        <family val="1"/>
        <charset val="128"/>
      </rPr>
      <t>話</t>
    </r>
    <r>
      <rPr>
        <sz val="6"/>
        <rFont val="ＭＳ 明朝"/>
        <family val="1"/>
        <charset val="128"/>
      </rPr>
      <t xml:space="preserve"> </t>
    </r>
    <r>
      <rPr>
        <sz val="10"/>
        <rFont val="ＭＳ 明朝"/>
        <family val="1"/>
        <charset val="128"/>
      </rPr>
      <t>番</t>
    </r>
    <r>
      <rPr>
        <sz val="6"/>
        <rFont val="ＭＳ 明朝"/>
        <family val="1"/>
        <charset val="128"/>
      </rPr>
      <t xml:space="preserve"> </t>
    </r>
    <r>
      <rPr>
        <sz val="10"/>
        <rFont val="ＭＳ 明朝"/>
        <family val="1"/>
        <charset val="128"/>
      </rPr>
      <t>号</t>
    </r>
    <rPh sb="0" eb="1">
      <t>デン</t>
    </rPh>
    <rPh sb="2" eb="3">
      <t>ハナシ</t>
    </rPh>
    <rPh sb="4" eb="5">
      <t>バン</t>
    </rPh>
    <rPh sb="6" eb="7">
      <t>ゴウ</t>
    </rPh>
    <phoneticPr fontId="3"/>
  </si>
  <si>
    <r>
      <t>作</t>
    </r>
    <r>
      <rPr>
        <sz val="6"/>
        <rFont val="ＭＳ 明朝"/>
        <family val="1"/>
        <charset val="128"/>
      </rPr>
      <t xml:space="preserve"> </t>
    </r>
    <r>
      <rPr>
        <sz val="10"/>
        <rFont val="ＭＳ 明朝"/>
        <family val="1"/>
        <charset val="128"/>
      </rPr>
      <t>成</t>
    </r>
    <r>
      <rPr>
        <sz val="6"/>
        <rFont val="ＭＳ 明朝"/>
        <family val="1"/>
        <charset val="128"/>
      </rPr>
      <t xml:space="preserve"> </t>
    </r>
    <r>
      <rPr>
        <sz val="10"/>
        <rFont val="ＭＳ 明朝"/>
        <family val="1"/>
        <charset val="128"/>
      </rPr>
      <t>者</t>
    </r>
    <r>
      <rPr>
        <sz val="6"/>
        <rFont val="ＭＳ 明朝"/>
        <family val="1"/>
        <charset val="128"/>
      </rPr>
      <t xml:space="preserve"> </t>
    </r>
    <r>
      <rPr>
        <sz val="10"/>
        <rFont val="ＭＳ 明朝"/>
        <family val="1"/>
        <charset val="128"/>
      </rPr>
      <t>名</t>
    </r>
    <rPh sb="0" eb="1">
      <t>サク</t>
    </rPh>
    <rPh sb="2" eb="3">
      <t>シゲル</t>
    </rPh>
    <rPh sb="4" eb="5">
      <t>シャ</t>
    </rPh>
    <rPh sb="6" eb="7">
      <t>メイ</t>
    </rPh>
    <phoneticPr fontId="3"/>
  </si>
  <si>
    <t>　なお、不明な点については、下記担当までお問い合わせください。</t>
    <rPh sb="4" eb="6">
      <t>フメイ</t>
    </rPh>
    <rPh sb="7" eb="8">
      <t>テン</t>
    </rPh>
    <rPh sb="14" eb="16">
      <t>カキ</t>
    </rPh>
    <rPh sb="16" eb="18">
      <t>タントウ</t>
    </rPh>
    <rPh sb="21" eb="22">
      <t>ト</t>
    </rPh>
    <rPh sb="23" eb="24">
      <t>ア</t>
    </rPh>
    <phoneticPr fontId="3"/>
  </si>
  <si>
    <t>　金額等が不一致の場合は会計処理の誤りが考えられますので、計算書類を再チェックし適正に修正してください。なお、不一致でも妥当な会計処理の場合があります。その場合は、</t>
    <rPh sb="1" eb="3">
      <t>キンガク</t>
    </rPh>
    <rPh sb="3" eb="4">
      <t>トウ</t>
    </rPh>
    <rPh sb="5" eb="8">
      <t>フイッチ</t>
    </rPh>
    <rPh sb="9" eb="11">
      <t>バアイ</t>
    </rPh>
    <rPh sb="12" eb="14">
      <t>カイケイ</t>
    </rPh>
    <rPh sb="14" eb="16">
      <t>ショリ</t>
    </rPh>
    <rPh sb="17" eb="18">
      <t>アヤマ</t>
    </rPh>
    <rPh sb="20" eb="21">
      <t>カンガ</t>
    </rPh>
    <rPh sb="29" eb="31">
      <t>ケイサン</t>
    </rPh>
    <rPh sb="31" eb="33">
      <t>ショルイ</t>
    </rPh>
    <rPh sb="34" eb="35">
      <t>サイ</t>
    </rPh>
    <rPh sb="40" eb="42">
      <t>テキセイ</t>
    </rPh>
    <rPh sb="43" eb="45">
      <t>シュウセイ</t>
    </rPh>
    <rPh sb="55" eb="58">
      <t>フイッチ</t>
    </rPh>
    <rPh sb="60" eb="62">
      <t>ダトウ</t>
    </rPh>
    <rPh sb="63" eb="65">
      <t>カイケイ</t>
    </rPh>
    <rPh sb="65" eb="67">
      <t>ショリ</t>
    </rPh>
    <rPh sb="68" eb="70">
      <t>バアイ</t>
    </rPh>
    <rPh sb="78" eb="80">
      <t>バアイ</t>
    </rPh>
    <phoneticPr fontId="3"/>
  </si>
  <si>
    <t>① 学校名の記載は適切か。</t>
    <rPh sb="2" eb="4">
      <t>ガッコウ</t>
    </rPh>
    <rPh sb="4" eb="5">
      <t>メイ</t>
    </rPh>
    <rPh sb="6" eb="8">
      <t>キサイ</t>
    </rPh>
    <rPh sb="9" eb="11">
      <t>テキセツ</t>
    </rPh>
    <phoneticPr fontId="3"/>
  </si>
  <si>
    <t>△</t>
    <phoneticPr fontId="3"/>
  </si>
  <si>
    <t>固定資産明細表／減価償却額の累計額合計</t>
    <rPh sb="0" eb="2">
      <t>コテイ</t>
    </rPh>
    <rPh sb="2" eb="4">
      <t>シサン</t>
    </rPh>
    <rPh sb="4" eb="6">
      <t>メイサイ</t>
    </rPh>
    <rPh sb="6" eb="7">
      <t>ヒョウ</t>
    </rPh>
    <rPh sb="8" eb="10">
      <t>ゲンカ</t>
    </rPh>
    <rPh sb="10" eb="12">
      <t>ショウキャク</t>
    </rPh>
    <rPh sb="12" eb="13">
      <t>ガク</t>
    </rPh>
    <rPh sb="14" eb="16">
      <t>ルイケイ</t>
    </rPh>
    <rPh sb="16" eb="17">
      <t>ガク</t>
    </rPh>
    <rPh sb="17" eb="19">
      <t>ゴウケイ</t>
    </rPh>
    <phoneticPr fontId="3"/>
  </si>
  <si>
    <t>① 差引期末残高欄の額が、貸借対照表資産の部の各科目の本年度末欄の額と一致しているか。</t>
    <rPh sb="2" eb="4">
      <t>サシヒキ</t>
    </rPh>
    <rPh sb="4" eb="6">
      <t>キマツ</t>
    </rPh>
    <rPh sb="6" eb="8">
      <t>ザンダカ</t>
    </rPh>
    <rPh sb="8" eb="9">
      <t>ラン</t>
    </rPh>
    <rPh sb="10" eb="11">
      <t>ガク</t>
    </rPh>
    <rPh sb="13" eb="15">
      <t>タイシャク</t>
    </rPh>
    <rPh sb="15" eb="18">
      <t>タイショウヒョウ</t>
    </rPh>
    <rPh sb="18" eb="20">
      <t>シサン</t>
    </rPh>
    <rPh sb="21" eb="22">
      <t>ブ</t>
    </rPh>
    <rPh sb="23" eb="26">
      <t>カクカモク</t>
    </rPh>
    <rPh sb="27" eb="28">
      <t>ホン</t>
    </rPh>
    <rPh sb="28" eb="31">
      <t>ネンドマツ</t>
    </rPh>
    <rPh sb="31" eb="32">
      <t>ラン</t>
    </rPh>
    <rPh sb="33" eb="34">
      <t>ガク</t>
    </rPh>
    <rPh sb="35" eb="37">
      <t>イッチ</t>
    </rPh>
    <phoneticPr fontId="3"/>
  </si>
  <si>
    <t>② 摘要欄を必ず設けること。</t>
    <rPh sb="2" eb="4">
      <t>テキヨウ</t>
    </rPh>
    <rPh sb="4" eb="5">
      <t>ラン</t>
    </rPh>
    <rPh sb="6" eb="7">
      <t>カナラ</t>
    </rPh>
    <rPh sb="8" eb="9">
      <t>モウ</t>
    </rPh>
    <phoneticPr fontId="3"/>
  </si>
  <si>
    <t>① 期末残高欄の額が、貸借対照表負債の部の各科目の本年度末欄の額と一致しているか。</t>
    <rPh sb="2" eb="4">
      <t>キマツ</t>
    </rPh>
    <rPh sb="4" eb="6">
      <t>ザンダカ</t>
    </rPh>
    <rPh sb="6" eb="7">
      <t>ラン</t>
    </rPh>
    <rPh sb="8" eb="9">
      <t>ガク</t>
    </rPh>
    <rPh sb="11" eb="13">
      <t>タイシャク</t>
    </rPh>
    <rPh sb="13" eb="16">
      <t>タイショウヒョウ</t>
    </rPh>
    <rPh sb="16" eb="18">
      <t>フサイ</t>
    </rPh>
    <rPh sb="19" eb="20">
      <t>ブ</t>
    </rPh>
    <rPh sb="21" eb="24">
      <t>カクカモク</t>
    </rPh>
    <rPh sb="25" eb="26">
      <t>ホン</t>
    </rPh>
    <rPh sb="26" eb="29">
      <t>ネンドマツ</t>
    </rPh>
    <rPh sb="29" eb="30">
      <t>ラン</t>
    </rPh>
    <rPh sb="31" eb="32">
      <t>ガク</t>
    </rPh>
    <rPh sb="33" eb="35">
      <t>イッチ</t>
    </rPh>
    <phoneticPr fontId="3"/>
  </si>
  <si>
    <t>② 返済期限が１年以内となった長期借入金の記載は適切か。</t>
    <rPh sb="2" eb="4">
      <t>ヘンサイ</t>
    </rPh>
    <rPh sb="4" eb="6">
      <t>キゲン</t>
    </rPh>
    <rPh sb="8" eb="9">
      <t>ネン</t>
    </rPh>
    <rPh sb="9" eb="11">
      <t>イナイ</t>
    </rPh>
    <rPh sb="15" eb="17">
      <t>チョウキ</t>
    </rPh>
    <rPh sb="17" eb="19">
      <t>カリイレ</t>
    </rPh>
    <rPh sb="19" eb="20">
      <t>キン</t>
    </rPh>
    <rPh sb="21" eb="23">
      <t>キサイ</t>
    </rPh>
    <rPh sb="24" eb="26">
      <t>テキセツ</t>
    </rPh>
    <phoneticPr fontId="3"/>
  </si>
  <si>
    <t>③ 利率・返済期限が記載されているか。</t>
    <rPh sb="2" eb="4">
      <t>リリツ</t>
    </rPh>
    <rPh sb="5" eb="7">
      <t>ヘンサイ</t>
    </rPh>
    <rPh sb="7" eb="9">
      <t>キゲン</t>
    </rPh>
    <rPh sb="10" eb="12">
      <t>キサイ</t>
    </rPh>
    <phoneticPr fontId="3"/>
  </si>
  <si>
    <t>④ 摘要欄の目的（借入金の使途）と担保（担保物件の種類）の記載は適切か。</t>
    <rPh sb="2" eb="4">
      <t>テキヨウ</t>
    </rPh>
    <rPh sb="4" eb="5">
      <t>ラン</t>
    </rPh>
    <rPh sb="6" eb="8">
      <t>モクテキ</t>
    </rPh>
    <rPh sb="9" eb="11">
      <t>カリイレ</t>
    </rPh>
    <rPh sb="11" eb="12">
      <t>キン</t>
    </rPh>
    <rPh sb="13" eb="15">
      <t>シト</t>
    </rPh>
    <rPh sb="17" eb="19">
      <t>タンポ</t>
    </rPh>
    <rPh sb="20" eb="22">
      <t>タンポ</t>
    </rPh>
    <rPh sb="22" eb="24">
      <t>ブッケン</t>
    </rPh>
    <rPh sb="25" eb="27">
      <t>シュルイ</t>
    </rPh>
    <rPh sb="29" eb="31">
      <t>キサイ</t>
    </rPh>
    <rPh sb="32" eb="34">
      <t>テキセツ</t>
    </rPh>
    <phoneticPr fontId="3"/>
  </si>
  <si>
    <t>① 第１号基本金から第４号基本金の区分は適切か。</t>
    <rPh sb="2" eb="3">
      <t>ダイ</t>
    </rPh>
    <rPh sb="4" eb="5">
      <t>ゴウ</t>
    </rPh>
    <rPh sb="5" eb="7">
      <t>キホン</t>
    </rPh>
    <rPh sb="7" eb="8">
      <t>キン</t>
    </rPh>
    <rPh sb="10" eb="11">
      <t>ダイ</t>
    </rPh>
    <rPh sb="12" eb="13">
      <t>ゴウ</t>
    </rPh>
    <rPh sb="13" eb="15">
      <t>キホン</t>
    </rPh>
    <rPh sb="15" eb="16">
      <t>キン</t>
    </rPh>
    <rPh sb="17" eb="19">
      <t>クブン</t>
    </rPh>
    <rPh sb="20" eb="22">
      <t>テキセツ</t>
    </rPh>
    <phoneticPr fontId="3"/>
  </si>
  <si>
    <t>① すべての様式に『（単位　円）』があるか。</t>
    <rPh sb="6" eb="8">
      <t>ヨウシキ</t>
    </rPh>
    <rPh sb="11" eb="13">
      <t>タンイ</t>
    </rPh>
    <rPh sb="14" eb="15">
      <t>エン</t>
    </rPh>
    <phoneticPr fontId="3"/>
  </si>
  <si>
    <t>② 標題と記載の年月日は適当か。</t>
    <rPh sb="2" eb="4">
      <t>ヒョウダイ</t>
    </rPh>
    <rPh sb="5" eb="7">
      <t>キサイ</t>
    </rPh>
    <rPh sb="8" eb="11">
      <t>ネンガッピ</t>
    </rPh>
    <rPh sb="12" eb="14">
      <t>テキトウ</t>
    </rPh>
    <phoneticPr fontId="3"/>
  </si>
  <si>
    <t>③ チェックリストの金額が計算書類の金額と一致しない場合の資料等は添付されているか。</t>
    <rPh sb="10" eb="12">
      <t>キンガク</t>
    </rPh>
    <rPh sb="13" eb="15">
      <t>ケイサン</t>
    </rPh>
    <rPh sb="15" eb="17">
      <t>ショルイ</t>
    </rPh>
    <rPh sb="18" eb="20">
      <t>キンガク</t>
    </rPh>
    <rPh sb="21" eb="23">
      <t>イッチ</t>
    </rPh>
    <rPh sb="26" eb="28">
      <t>バアイ</t>
    </rPh>
    <rPh sb="29" eb="32">
      <t>シリョウトウ</t>
    </rPh>
    <rPh sb="33" eb="35">
      <t>テンプ</t>
    </rPh>
    <phoneticPr fontId="3"/>
  </si>
  <si>
    <t>１</t>
    <phoneticPr fontId="3"/>
  </si>
  <si>
    <t>２</t>
    <phoneticPr fontId="3"/>
  </si>
  <si>
    <t>３</t>
    <phoneticPr fontId="3"/>
  </si>
  <si>
    <t>　計算書類の金額を記入しない項目については、適切に処理されている場合は右端の欄に『○』を、適切に処理されていない場合は『×』を記入してください。</t>
    <rPh sb="1" eb="3">
      <t>ケイサン</t>
    </rPh>
    <rPh sb="3" eb="5">
      <t>ショルイ</t>
    </rPh>
    <rPh sb="6" eb="8">
      <t>キンガク</t>
    </rPh>
    <rPh sb="9" eb="11">
      <t>キニュウ</t>
    </rPh>
    <rPh sb="14" eb="16">
      <t>コウモク</t>
    </rPh>
    <rPh sb="22" eb="24">
      <t>テキセツ</t>
    </rPh>
    <rPh sb="25" eb="27">
      <t>ショリ</t>
    </rPh>
    <rPh sb="32" eb="34">
      <t>バアイ</t>
    </rPh>
    <rPh sb="35" eb="37">
      <t>ミギハシ</t>
    </rPh>
    <rPh sb="38" eb="39">
      <t>ラン</t>
    </rPh>
    <rPh sb="45" eb="47">
      <t>テキセツ</t>
    </rPh>
    <rPh sb="48" eb="50">
      <t>ショリ</t>
    </rPh>
    <rPh sb="56" eb="58">
      <t>バアイ</t>
    </rPh>
    <rPh sb="63" eb="65">
      <t>キニュウ</t>
    </rPh>
    <phoneticPr fontId="3"/>
  </si>
  <si>
    <t>４</t>
    <phoneticPr fontId="3"/>
  </si>
  <si>
    <t>資金収支計算書／支出の部／人件費支出</t>
    <rPh sb="0" eb="2">
      <t>シキン</t>
    </rPh>
    <rPh sb="2" eb="4">
      <t>シュウシ</t>
    </rPh>
    <rPh sb="4" eb="7">
      <t>ケイサンショ</t>
    </rPh>
    <rPh sb="8" eb="10">
      <t>シシュツ</t>
    </rPh>
    <rPh sb="11" eb="12">
      <t>ブ</t>
    </rPh>
    <rPh sb="13" eb="16">
      <t>ジンケンヒ</t>
    </rPh>
    <rPh sb="16" eb="18">
      <t>シシュツ</t>
    </rPh>
    <phoneticPr fontId="3"/>
  </si>
  <si>
    <t>１　資金収支計算書関係</t>
    <rPh sb="2" eb="4">
      <t>シキン</t>
    </rPh>
    <rPh sb="4" eb="6">
      <t>シュウシ</t>
    </rPh>
    <rPh sb="6" eb="9">
      <t>ケイサンショ</t>
    </rPh>
    <rPh sb="9" eb="11">
      <t>カンケイ</t>
    </rPh>
    <phoneticPr fontId="3"/>
  </si>
  <si>
    <t>○収入の部</t>
    <phoneticPr fontId="3"/>
  </si>
  <si>
    <t>① 補助金収入</t>
    <rPh sb="2" eb="5">
      <t>ホジョキン</t>
    </rPh>
    <rPh sb="5" eb="7">
      <t>シュウニュウ</t>
    </rPh>
    <phoneticPr fontId="3"/>
  </si>
  <si>
    <t>事業活動収支計算書／教育活動収支／事業活動収入の部</t>
    <rPh sb="0" eb="2">
      <t>ジギョウ</t>
    </rPh>
    <rPh sb="2" eb="4">
      <t>カツドウ</t>
    </rPh>
    <rPh sb="4" eb="6">
      <t>シュウシ</t>
    </rPh>
    <rPh sb="6" eb="9">
      <t>ケイサンショ</t>
    </rPh>
    <rPh sb="10" eb="12">
      <t>キョウイク</t>
    </rPh>
    <rPh sb="12" eb="14">
      <t>カツドウ</t>
    </rPh>
    <rPh sb="14" eb="16">
      <t>シュウシ</t>
    </rPh>
    <rPh sb="17" eb="19">
      <t>ジギョウ</t>
    </rPh>
    <rPh sb="19" eb="21">
      <t>カツドウ</t>
    </rPh>
    <rPh sb="21" eb="23">
      <t>シュウニュウ</t>
    </rPh>
    <rPh sb="24" eb="25">
      <t>ブ</t>
    </rPh>
    <phoneticPr fontId="3"/>
  </si>
  <si>
    <t>／経常費等補助金</t>
    <rPh sb="1" eb="4">
      <t>ケイジョウヒ</t>
    </rPh>
    <rPh sb="4" eb="5">
      <t>トウ</t>
    </rPh>
    <rPh sb="5" eb="8">
      <t>ホジョキン</t>
    </rPh>
    <phoneticPr fontId="3"/>
  </si>
  <si>
    <t>事業活動収支計算書／特別収支／事業活動収入の部</t>
    <rPh sb="0" eb="2">
      <t>ジギョウ</t>
    </rPh>
    <rPh sb="2" eb="4">
      <t>カツドウ</t>
    </rPh>
    <rPh sb="4" eb="6">
      <t>シュウシ</t>
    </rPh>
    <rPh sb="6" eb="9">
      <t>ケイサンショ</t>
    </rPh>
    <rPh sb="10" eb="12">
      <t>トクベツ</t>
    </rPh>
    <rPh sb="12" eb="14">
      <t>シュウシ</t>
    </rPh>
    <rPh sb="15" eb="17">
      <t>ジギョウ</t>
    </rPh>
    <rPh sb="17" eb="19">
      <t>カツドウ</t>
    </rPh>
    <rPh sb="19" eb="21">
      <t>シュウニュウ</t>
    </rPh>
    <rPh sb="22" eb="23">
      <t>ブ</t>
    </rPh>
    <phoneticPr fontId="3"/>
  </si>
  <si>
    <t>／付随事業収入</t>
    <rPh sb="1" eb="3">
      <t>フズイ</t>
    </rPh>
    <rPh sb="3" eb="5">
      <t>ジギョウ</t>
    </rPh>
    <rPh sb="5" eb="7">
      <t>シュウニュウ</t>
    </rPh>
    <phoneticPr fontId="3"/>
  </si>
  <si>
    <t>○支出の部</t>
    <rPh sb="1" eb="3">
      <t>シシュツ</t>
    </rPh>
    <phoneticPr fontId="3"/>
  </si>
  <si>
    <t>２　人件費支出内訳表関係</t>
    <rPh sb="2" eb="5">
      <t>ジンケンヒ</t>
    </rPh>
    <rPh sb="5" eb="7">
      <t>シシュツ</t>
    </rPh>
    <rPh sb="7" eb="9">
      <t>ウチワケ</t>
    </rPh>
    <rPh sb="9" eb="10">
      <t>ヒョウ</t>
    </rPh>
    <rPh sb="10" eb="12">
      <t>カンケイ</t>
    </rPh>
    <phoneticPr fontId="3"/>
  </si>
  <si>
    <t>① 各科目の総額欄の額が、資金収支計算書人件費支出の該当科目の額と一致しているか。</t>
    <rPh sb="2" eb="5">
      <t>カクカモク</t>
    </rPh>
    <rPh sb="6" eb="8">
      <t>ソウガク</t>
    </rPh>
    <rPh sb="8" eb="9">
      <t>ラン</t>
    </rPh>
    <rPh sb="10" eb="11">
      <t>ガク</t>
    </rPh>
    <rPh sb="13" eb="15">
      <t>シキン</t>
    </rPh>
    <rPh sb="15" eb="17">
      <t>シュウシ</t>
    </rPh>
    <rPh sb="17" eb="20">
      <t>ケイサンショ</t>
    </rPh>
    <rPh sb="20" eb="23">
      <t>ジンケンヒ</t>
    </rPh>
    <rPh sb="23" eb="25">
      <t>シシュツ</t>
    </rPh>
    <rPh sb="26" eb="28">
      <t>ガイトウ</t>
    </rPh>
    <rPh sb="28" eb="30">
      <t>カモク</t>
    </rPh>
    <rPh sb="31" eb="32">
      <t>ガク</t>
    </rPh>
    <rPh sb="33" eb="35">
      <t>イッチ</t>
    </rPh>
    <phoneticPr fontId="3"/>
  </si>
  <si>
    <t>　 人件費支出内訳表　総額欄</t>
    <rPh sb="2" eb="5">
      <t>ジンケンヒ</t>
    </rPh>
    <rPh sb="5" eb="7">
      <t>シシュツ</t>
    </rPh>
    <rPh sb="11" eb="13">
      <t>ソウガク</t>
    </rPh>
    <rPh sb="13" eb="14">
      <t>ラン</t>
    </rPh>
    <phoneticPr fontId="3"/>
  </si>
  <si>
    <t>教員人件費支出(</t>
    <phoneticPr fontId="3"/>
  </si>
  <si>
    <t>職員人件費支出(</t>
    <phoneticPr fontId="3"/>
  </si>
  <si>
    <t>役員報酬支出　(</t>
    <phoneticPr fontId="3"/>
  </si>
  <si>
    <t>退職金支出　　(</t>
    <phoneticPr fontId="3"/>
  </si>
  <si>
    <t>人件費支出　　(</t>
    <rPh sb="0" eb="3">
      <t>ジンケンヒ</t>
    </rPh>
    <phoneticPr fontId="3"/>
  </si>
  <si>
    <t>② 学校名の記載は適切か。</t>
    <rPh sb="2" eb="4">
      <t>ガッコウ</t>
    </rPh>
    <rPh sb="4" eb="5">
      <t>メイ</t>
    </rPh>
    <rPh sb="6" eb="8">
      <t>キサイ</t>
    </rPh>
    <rPh sb="9" eb="11">
      <t>テキセツ</t>
    </rPh>
    <phoneticPr fontId="3"/>
  </si>
  <si>
    <t>３　資金収支内訳表関係</t>
    <rPh sb="2" eb="4">
      <t>シキン</t>
    </rPh>
    <rPh sb="4" eb="6">
      <t>シュウシ</t>
    </rPh>
    <rPh sb="6" eb="8">
      <t>ウチワケ</t>
    </rPh>
    <rPh sb="8" eb="9">
      <t>ヒョウ</t>
    </rPh>
    <rPh sb="9" eb="11">
      <t>カンケイ</t>
    </rPh>
    <phoneticPr fontId="3"/>
  </si>
  <si>
    <t>① （参考）事業活動収入計</t>
    <phoneticPr fontId="3"/>
  </si>
  <si>
    <t>教育活動収支／事業活動収入の部／教育活動収入計</t>
    <rPh sb="0" eb="2">
      <t>キョウイク</t>
    </rPh>
    <rPh sb="2" eb="4">
      <t>カツドウ</t>
    </rPh>
    <rPh sb="4" eb="6">
      <t>シュウシ</t>
    </rPh>
    <rPh sb="7" eb="9">
      <t>ジギョウ</t>
    </rPh>
    <rPh sb="9" eb="11">
      <t>カツドウ</t>
    </rPh>
    <rPh sb="11" eb="13">
      <t>シュウニュウ</t>
    </rPh>
    <rPh sb="14" eb="15">
      <t>ブ</t>
    </rPh>
    <phoneticPr fontId="3"/>
  </si>
  <si>
    <t>教育活動外収支／事業活動収入の部／教育活動外収入計</t>
    <rPh sb="0" eb="2">
      <t>キョウイク</t>
    </rPh>
    <rPh sb="2" eb="4">
      <t>カツドウ</t>
    </rPh>
    <rPh sb="4" eb="5">
      <t>ソト</t>
    </rPh>
    <rPh sb="5" eb="7">
      <t>シュウシ</t>
    </rPh>
    <rPh sb="8" eb="10">
      <t>ジギョウ</t>
    </rPh>
    <rPh sb="10" eb="12">
      <t>カツドウ</t>
    </rPh>
    <rPh sb="12" eb="14">
      <t>シュウニュウ</t>
    </rPh>
    <rPh sb="15" eb="16">
      <t>ブ</t>
    </rPh>
    <phoneticPr fontId="3"/>
  </si>
  <si>
    <t>特別収支／事業活動収入の部／特別収入計</t>
    <rPh sb="0" eb="2">
      <t>トクベツ</t>
    </rPh>
    <rPh sb="2" eb="4">
      <t>シュウシ</t>
    </rPh>
    <rPh sb="5" eb="7">
      <t>ジギョウ</t>
    </rPh>
    <rPh sb="7" eb="9">
      <t>カツドウ</t>
    </rPh>
    <rPh sb="9" eb="11">
      <t>シュウニュウ</t>
    </rPh>
    <rPh sb="12" eb="13">
      <t>ブ</t>
    </rPh>
    <phoneticPr fontId="3"/>
  </si>
  <si>
    <t>② （参考）事業活動支出計</t>
    <rPh sb="10" eb="12">
      <t>シシュツ</t>
    </rPh>
    <phoneticPr fontId="3"/>
  </si>
  <si>
    <t>教育活動収支／事業活動支出の部／教育活動支出計</t>
    <rPh sb="0" eb="2">
      <t>キョウイク</t>
    </rPh>
    <rPh sb="2" eb="4">
      <t>カツドウ</t>
    </rPh>
    <rPh sb="4" eb="6">
      <t>シュウシ</t>
    </rPh>
    <rPh sb="7" eb="9">
      <t>ジギョウ</t>
    </rPh>
    <rPh sb="9" eb="11">
      <t>カツドウ</t>
    </rPh>
    <rPh sb="11" eb="13">
      <t>シシュツ</t>
    </rPh>
    <rPh sb="14" eb="15">
      <t>ブ</t>
    </rPh>
    <phoneticPr fontId="3"/>
  </si>
  <si>
    <t>教育活動外収支／事業活動支出の部／教育活動外支出計</t>
    <rPh sb="0" eb="2">
      <t>キョウイク</t>
    </rPh>
    <rPh sb="2" eb="4">
      <t>カツドウ</t>
    </rPh>
    <rPh sb="4" eb="5">
      <t>ガイ</t>
    </rPh>
    <rPh sb="5" eb="7">
      <t>シュウシ</t>
    </rPh>
    <rPh sb="8" eb="10">
      <t>ジギョウ</t>
    </rPh>
    <rPh sb="10" eb="12">
      <t>カツドウ</t>
    </rPh>
    <rPh sb="12" eb="14">
      <t>シシュツ</t>
    </rPh>
    <rPh sb="15" eb="16">
      <t>ブ</t>
    </rPh>
    <phoneticPr fontId="3"/>
  </si>
  <si>
    <t>特別収支／事業活動支出の部／特別支出計</t>
    <rPh sb="0" eb="2">
      <t>トクベツ</t>
    </rPh>
    <rPh sb="2" eb="4">
      <t>シュウシ</t>
    </rPh>
    <rPh sb="5" eb="7">
      <t>ジギョウ</t>
    </rPh>
    <rPh sb="7" eb="9">
      <t>カツドウ</t>
    </rPh>
    <rPh sb="9" eb="11">
      <t>シシュツ</t>
    </rPh>
    <rPh sb="12" eb="13">
      <t>ブ</t>
    </rPh>
    <phoneticPr fontId="3"/>
  </si>
  <si>
    <t>③ 基本金組入前当年度収支差額</t>
    <rPh sb="2" eb="4">
      <t>キホン</t>
    </rPh>
    <rPh sb="4" eb="5">
      <t>キン</t>
    </rPh>
    <rPh sb="5" eb="7">
      <t>クミイレ</t>
    </rPh>
    <rPh sb="7" eb="8">
      <t>マエ</t>
    </rPh>
    <rPh sb="8" eb="11">
      <t>トウネンド</t>
    </rPh>
    <rPh sb="11" eb="13">
      <t>シュウシ</t>
    </rPh>
    <rPh sb="13" eb="15">
      <t>サガク</t>
    </rPh>
    <phoneticPr fontId="3"/>
  </si>
  <si>
    <t>（参考）事業活動収入計－事業活動支出計</t>
    <rPh sb="1" eb="3">
      <t>サンコウ</t>
    </rPh>
    <rPh sb="4" eb="6">
      <t>ジギョウ</t>
    </rPh>
    <rPh sb="6" eb="8">
      <t>カツドウ</t>
    </rPh>
    <rPh sb="8" eb="10">
      <t>シュウニュウ</t>
    </rPh>
    <rPh sb="10" eb="11">
      <t>ケイ</t>
    </rPh>
    <rPh sb="16" eb="18">
      <t>シシュツ</t>
    </rPh>
    <phoneticPr fontId="3"/>
  </si>
  <si>
    <t>⑤ 基本金取崩額</t>
    <rPh sb="2" eb="4">
      <t>キホン</t>
    </rPh>
    <rPh sb="4" eb="5">
      <t>キン</t>
    </rPh>
    <rPh sb="5" eb="7">
      <t>トリクズシ</t>
    </rPh>
    <rPh sb="7" eb="8">
      <t>ガク</t>
    </rPh>
    <phoneticPr fontId="3"/>
  </si>
  <si>
    <t>① 各科目の総額欄の額が、事業活動収支計算書の該当科目の額と一致しているか。</t>
    <rPh sb="2" eb="5">
      <t>カクカモク</t>
    </rPh>
    <rPh sb="6" eb="8">
      <t>ソウガク</t>
    </rPh>
    <rPh sb="8" eb="9">
      <t>ラン</t>
    </rPh>
    <rPh sb="10" eb="11">
      <t>ガク</t>
    </rPh>
    <rPh sb="13" eb="15">
      <t>ジギョウ</t>
    </rPh>
    <rPh sb="15" eb="17">
      <t>カツドウ</t>
    </rPh>
    <rPh sb="17" eb="19">
      <t>シュウシ</t>
    </rPh>
    <rPh sb="19" eb="22">
      <t>ケイサンショ</t>
    </rPh>
    <rPh sb="23" eb="25">
      <t>ガイトウ</t>
    </rPh>
    <rPh sb="25" eb="27">
      <t>カモク</t>
    </rPh>
    <rPh sb="28" eb="29">
      <t>ガク</t>
    </rPh>
    <rPh sb="30" eb="32">
      <t>イッチ</t>
    </rPh>
    <phoneticPr fontId="3"/>
  </si>
  <si>
    <t>　 事業活動収支内訳表　総額欄</t>
    <rPh sb="12" eb="14">
      <t>ソウガク</t>
    </rPh>
    <rPh sb="14" eb="15">
      <t>ラン</t>
    </rPh>
    <phoneticPr fontId="3"/>
  </si>
  <si>
    <t>事業活動収支計算書</t>
    <rPh sb="0" eb="2">
      <t>ジギョウ</t>
    </rPh>
    <rPh sb="2" eb="4">
      <t>カツドウ</t>
    </rPh>
    <rPh sb="4" eb="6">
      <t>シュウシ</t>
    </rPh>
    <rPh sb="6" eb="9">
      <t>ケイサンショ</t>
    </rPh>
    <phoneticPr fontId="3"/>
  </si>
  <si>
    <t>当年度収支差額 (</t>
    <phoneticPr fontId="3"/>
  </si>
  <si>
    <t>　　その他、各科目の総額は事業活動収支計算書の該当科目と一致しているか。</t>
    <rPh sb="4" eb="5">
      <t>タ</t>
    </rPh>
    <rPh sb="6" eb="7">
      <t>カク</t>
    </rPh>
    <rPh sb="7" eb="9">
      <t>カモク</t>
    </rPh>
    <rPh sb="10" eb="12">
      <t>ソウガク</t>
    </rPh>
    <rPh sb="13" eb="15">
      <t>ジギョウ</t>
    </rPh>
    <rPh sb="15" eb="17">
      <t>カツドウ</t>
    </rPh>
    <rPh sb="17" eb="19">
      <t>シュウシ</t>
    </rPh>
    <rPh sb="19" eb="22">
      <t>ケイサンショ</t>
    </rPh>
    <rPh sb="23" eb="25">
      <t>ガイトウ</t>
    </rPh>
    <rPh sb="25" eb="27">
      <t>カモク</t>
    </rPh>
    <rPh sb="28" eb="30">
      <t>イッチ</t>
    </rPh>
    <phoneticPr fontId="3"/>
  </si>
  <si>
    <t>① 資産の部／固定資産／特定資産／</t>
    <rPh sb="2" eb="4">
      <t>シサン</t>
    </rPh>
    <rPh sb="5" eb="6">
      <t>ブ</t>
    </rPh>
    <rPh sb="7" eb="9">
      <t>コテイ</t>
    </rPh>
    <rPh sb="9" eb="11">
      <t>シサン</t>
    </rPh>
    <rPh sb="12" eb="14">
      <t>トクテイ</t>
    </rPh>
    <rPh sb="14" eb="16">
      <t>シサン</t>
    </rPh>
    <phoneticPr fontId="3"/>
  </si>
  <si>
    <t>純資産の部／基本金／第２号基本金</t>
    <rPh sb="0" eb="1">
      <t>ジュン</t>
    </rPh>
    <rPh sb="6" eb="8">
      <t>キホン</t>
    </rPh>
    <rPh sb="8" eb="9">
      <t>キン</t>
    </rPh>
    <phoneticPr fontId="3"/>
  </si>
  <si>
    <t>　　第２号基本金引当特定資産</t>
    <rPh sb="2" eb="3">
      <t>ダイ</t>
    </rPh>
    <rPh sb="4" eb="5">
      <t>ゴウ</t>
    </rPh>
    <rPh sb="5" eb="7">
      <t>キホン</t>
    </rPh>
    <rPh sb="7" eb="8">
      <t>キン</t>
    </rPh>
    <rPh sb="8" eb="10">
      <t>ヒキアテ</t>
    </rPh>
    <rPh sb="10" eb="12">
      <t>トクテイ</t>
    </rPh>
    <rPh sb="12" eb="14">
      <t>シサン</t>
    </rPh>
    <phoneticPr fontId="3"/>
  </si>
  <si>
    <t>② 資産の部／固定資産／特定資産／</t>
    <rPh sb="2" eb="4">
      <t>シサン</t>
    </rPh>
    <rPh sb="5" eb="6">
      <t>ブ</t>
    </rPh>
    <rPh sb="7" eb="9">
      <t>コテイ</t>
    </rPh>
    <rPh sb="9" eb="11">
      <t>シサン</t>
    </rPh>
    <rPh sb="12" eb="14">
      <t>トクテイ</t>
    </rPh>
    <rPh sb="14" eb="16">
      <t>シサン</t>
    </rPh>
    <phoneticPr fontId="3"/>
  </si>
  <si>
    <t>純資産の部／基本金／第３号基本金</t>
    <rPh sb="0" eb="1">
      <t>ジュン</t>
    </rPh>
    <rPh sb="6" eb="8">
      <t>キホン</t>
    </rPh>
    <rPh sb="8" eb="9">
      <t>キン</t>
    </rPh>
    <phoneticPr fontId="3"/>
  </si>
  <si>
    <t>　　第３号基本金引当特定資産</t>
    <rPh sb="2" eb="3">
      <t>ダイ</t>
    </rPh>
    <rPh sb="4" eb="5">
      <t>ゴウ</t>
    </rPh>
    <rPh sb="5" eb="7">
      <t>キホン</t>
    </rPh>
    <rPh sb="7" eb="8">
      <t>キン</t>
    </rPh>
    <rPh sb="8" eb="10">
      <t>ヒキアテ</t>
    </rPh>
    <rPh sb="10" eb="12">
      <t>トクテイ</t>
    </rPh>
    <rPh sb="12" eb="14">
      <t>シサン</t>
    </rPh>
    <phoneticPr fontId="3"/>
  </si>
  <si>
    <t xml:space="preserve"> イ 重要な会計方針の変更等が記載されているか。</t>
    <rPh sb="3" eb="5">
      <t>ジュウヨウ</t>
    </rPh>
    <rPh sb="6" eb="8">
      <t>カイケイ</t>
    </rPh>
    <rPh sb="8" eb="10">
      <t>ホウシン</t>
    </rPh>
    <rPh sb="11" eb="13">
      <t>ヘンコウ</t>
    </rPh>
    <rPh sb="13" eb="14">
      <t>トウ</t>
    </rPh>
    <rPh sb="15" eb="17">
      <t>キサイ</t>
    </rPh>
    <phoneticPr fontId="3"/>
  </si>
  <si>
    <t xml:space="preserve"> ウ 減価償却額の累計額の合計額</t>
    <rPh sb="3" eb="5">
      <t>ゲンカ</t>
    </rPh>
    <rPh sb="5" eb="7">
      <t>ショウキャク</t>
    </rPh>
    <rPh sb="7" eb="8">
      <t>ガク</t>
    </rPh>
    <rPh sb="9" eb="11">
      <t>ルイケイ</t>
    </rPh>
    <rPh sb="11" eb="12">
      <t>ガク</t>
    </rPh>
    <rPh sb="13" eb="15">
      <t>ゴウケイ</t>
    </rPh>
    <rPh sb="15" eb="16">
      <t>ガク</t>
    </rPh>
    <phoneticPr fontId="3"/>
  </si>
  <si>
    <t xml:space="preserve"> エ 徴収不能引当金の合計額</t>
    <rPh sb="3" eb="5">
      <t>チョウシュウ</t>
    </rPh>
    <rPh sb="5" eb="7">
      <t>フノウ</t>
    </rPh>
    <rPh sb="7" eb="9">
      <t>ヒキアテ</t>
    </rPh>
    <rPh sb="9" eb="10">
      <t>キン</t>
    </rPh>
    <rPh sb="11" eb="13">
      <t>ゴウケイ</t>
    </rPh>
    <rPh sb="13" eb="14">
      <t>ガク</t>
    </rPh>
    <phoneticPr fontId="3"/>
  </si>
  <si>
    <t xml:space="preserve"> オ 担保に供されている資産の種類と金額の記載は適切か。（借入金明細表の摘要欄と関連）</t>
    <rPh sb="3" eb="5">
      <t>タンポ</t>
    </rPh>
    <rPh sb="6" eb="7">
      <t>キョウ</t>
    </rPh>
    <rPh sb="12" eb="14">
      <t>シサン</t>
    </rPh>
    <rPh sb="15" eb="17">
      <t>シュルイ</t>
    </rPh>
    <rPh sb="18" eb="20">
      <t>キンガク</t>
    </rPh>
    <rPh sb="21" eb="23">
      <t>キサイ</t>
    </rPh>
    <rPh sb="24" eb="26">
      <t>テキセツ</t>
    </rPh>
    <rPh sb="29" eb="31">
      <t>カリイレ</t>
    </rPh>
    <rPh sb="31" eb="32">
      <t>キン</t>
    </rPh>
    <rPh sb="32" eb="34">
      <t>メイサイ</t>
    </rPh>
    <rPh sb="34" eb="35">
      <t>ヒョウ</t>
    </rPh>
    <rPh sb="36" eb="38">
      <t>テキヨウ</t>
    </rPh>
    <rPh sb="38" eb="39">
      <t>ラン</t>
    </rPh>
    <rPh sb="40" eb="42">
      <t>カンレン</t>
    </rPh>
    <phoneticPr fontId="3"/>
  </si>
  <si>
    <t xml:space="preserve"> カ 翌会計年度以後に基本金に組入れる額</t>
    <rPh sb="3" eb="4">
      <t>ヨク</t>
    </rPh>
    <rPh sb="4" eb="6">
      <t>カイケイ</t>
    </rPh>
    <rPh sb="6" eb="8">
      <t>ネンド</t>
    </rPh>
    <rPh sb="8" eb="10">
      <t>イゴ</t>
    </rPh>
    <rPh sb="11" eb="13">
      <t>キホン</t>
    </rPh>
    <rPh sb="13" eb="14">
      <t>キン</t>
    </rPh>
    <rPh sb="15" eb="17">
      <t>クミイ</t>
    </rPh>
    <rPh sb="19" eb="20">
      <t>ガク</t>
    </rPh>
    <phoneticPr fontId="3"/>
  </si>
  <si>
    <t xml:space="preserve"> キ 第４号基本金に相当する資金についての注記を記載しているか。</t>
    <rPh sb="3" eb="4">
      <t>ダイ</t>
    </rPh>
    <rPh sb="5" eb="6">
      <t>ゴウ</t>
    </rPh>
    <rPh sb="6" eb="8">
      <t>キホン</t>
    </rPh>
    <rPh sb="8" eb="9">
      <t>キン</t>
    </rPh>
    <rPh sb="10" eb="12">
      <t>ソウトウ</t>
    </rPh>
    <rPh sb="14" eb="16">
      <t>シキン</t>
    </rPh>
    <rPh sb="21" eb="23">
      <t>チュウキ</t>
    </rPh>
    <rPh sb="24" eb="26">
      <t>キサイ</t>
    </rPh>
    <phoneticPr fontId="3"/>
  </si>
  <si>
    <t>　いるか。</t>
    <phoneticPr fontId="3"/>
  </si>
  <si>
    <t>　 固定資産明細表　差引期末残高</t>
    <rPh sb="2" eb="4">
      <t>コテイ</t>
    </rPh>
    <rPh sb="4" eb="6">
      <t>シサン</t>
    </rPh>
    <rPh sb="6" eb="8">
      <t>メイサイ</t>
    </rPh>
    <phoneticPr fontId="3"/>
  </si>
  <si>
    <t>貸借対照表／資産の部／固定資産［本年度末］</t>
    <rPh sb="0" eb="2">
      <t>タイシャク</t>
    </rPh>
    <rPh sb="2" eb="5">
      <t>タイショウヒョウ</t>
    </rPh>
    <rPh sb="6" eb="8">
      <t>シサン</t>
    </rPh>
    <rPh sb="9" eb="10">
      <t>ブ</t>
    </rPh>
    <rPh sb="11" eb="13">
      <t>コテイ</t>
    </rPh>
    <rPh sb="13" eb="15">
      <t>シサン</t>
    </rPh>
    <rPh sb="16" eb="17">
      <t>ホン</t>
    </rPh>
    <rPh sb="17" eb="19">
      <t>ネンド</t>
    </rPh>
    <rPh sb="19" eb="20">
      <t>マツ</t>
    </rPh>
    <phoneticPr fontId="3"/>
  </si>
  <si>
    <t>　　有形固定資産 計 (</t>
    <rPh sb="2" eb="4">
      <t>ユウケイ</t>
    </rPh>
    <rPh sb="4" eb="6">
      <t>コテイ</t>
    </rPh>
    <rPh sb="6" eb="8">
      <t>シサン</t>
    </rPh>
    <rPh sb="9" eb="10">
      <t>ケイ</t>
    </rPh>
    <phoneticPr fontId="3"/>
  </si>
  <si>
    <t>　 借入金明細表　期末残高</t>
    <rPh sb="2" eb="4">
      <t>カリイレ</t>
    </rPh>
    <rPh sb="4" eb="5">
      <t>キン</t>
    </rPh>
    <rPh sb="5" eb="7">
      <t>メイサイ</t>
    </rPh>
    <phoneticPr fontId="3"/>
  </si>
  <si>
    <t>貸借対照表／負債の部／［本年度末］</t>
    <rPh sb="0" eb="2">
      <t>タイシャク</t>
    </rPh>
    <rPh sb="2" eb="5">
      <t>タイショウヒョウ</t>
    </rPh>
    <rPh sb="6" eb="8">
      <t>フサイ</t>
    </rPh>
    <rPh sb="9" eb="10">
      <t>ブ</t>
    </rPh>
    <rPh sb="12" eb="13">
      <t>ホン</t>
    </rPh>
    <rPh sb="13" eb="15">
      <t>ネンド</t>
    </rPh>
    <rPh sb="15" eb="16">
      <t>マツ</t>
    </rPh>
    <phoneticPr fontId="3"/>
  </si>
  <si>
    <t>　【会計基準第36条関係　第九号様式の注記「１」】</t>
    <rPh sb="14" eb="15">
      <t>９</t>
    </rPh>
    <phoneticPr fontId="3"/>
  </si>
  <si>
    <t>② 各基本金組入高欄の当期末残高の額が、貸借対照表基本金の部の各科目の本年度末欄の額と一致して</t>
    <rPh sb="2" eb="3">
      <t>カク</t>
    </rPh>
    <rPh sb="3" eb="5">
      <t>キホン</t>
    </rPh>
    <rPh sb="5" eb="6">
      <t>キン</t>
    </rPh>
    <rPh sb="6" eb="8">
      <t>クミイ</t>
    </rPh>
    <rPh sb="8" eb="9">
      <t>ダカ</t>
    </rPh>
    <rPh sb="9" eb="10">
      <t>ラン</t>
    </rPh>
    <rPh sb="11" eb="13">
      <t>トウキ</t>
    </rPh>
    <rPh sb="13" eb="14">
      <t>マツ</t>
    </rPh>
    <rPh sb="14" eb="16">
      <t>ザンダカ</t>
    </rPh>
    <rPh sb="17" eb="18">
      <t>ガク</t>
    </rPh>
    <rPh sb="20" eb="22">
      <t>タイシャク</t>
    </rPh>
    <rPh sb="22" eb="25">
      <t>タイショウヒョウ</t>
    </rPh>
    <rPh sb="25" eb="27">
      <t>キホン</t>
    </rPh>
    <rPh sb="27" eb="28">
      <t>キン</t>
    </rPh>
    <rPh sb="29" eb="30">
      <t>ブ</t>
    </rPh>
    <rPh sb="31" eb="34">
      <t>カクカモク</t>
    </rPh>
    <rPh sb="35" eb="36">
      <t>ホン</t>
    </rPh>
    <rPh sb="36" eb="39">
      <t>ネンドマツ</t>
    </rPh>
    <rPh sb="39" eb="40">
      <t>ラン</t>
    </rPh>
    <rPh sb="41" eb="42">
      <t>ガク</t>
    </rPh>
    <rPh sb="43" eb="45">
      <t>イッチ</t>
    </rPh>
    <phoneticPr fontId="3"/>
  </si>
  <si>
    <t>　 基本金明細表／組入高／当期末残高</t>
    <rPh sb="2" eb="4">
      <t>キホン</t>
    </rPh>
    <rPh sb="4" eb="5">
      <t>キン</t>
    </rPh>
    <rPh sb="5" eb="8">
      <t>メイサイヒョウ</t>
    </rPh>
    <rPh sb="9" eb="11">
      <t>クミイ</t>
    </rPh>
    <rPh sb="11" eb="12">
      <t>ダカ</t>
    </rPh>
    <rPh sb="13" eb="14">
      <t>トウ</t>
    </rPh>
    <phoneticPr fontId="3"/>
  </si>
  <si>
    <t>貸借対照表／純資産の部／基本金［本年度末］</t>
    <rPh sb="0" eb="2">
      <t>タイシャク</t>
    </rPh>
    <rPh sb="2" eb="5">
      <t>タイショウヒョウ</t>
    </rPh>
    <rPh sb="6" eb="9">
      <t>ジュンシサン</t>
    </rPh>
    <rPh sb="10" eb="11">
      <t>ブ</t>
    </rPh>
    <rPh sb="12" eb="14">
      <t>キホン</t>
    </rPh>
    <rPh sb="14" eb="15">
      <t>キン</t>
    </rPh>
    <rPh sb="16" eb="17">
      <t>ホン</t>
    </rPh>
    <rPh sb="17" eb="19">
      <t>ネンド</t>
    </rPh>
    <rPh sb="19" eb="20">
      <t>マツ</t>
    </rPh>
    <phoneticPr fontId="3"/>
  </si>
  <si>
    <t>基本金　（</t>
    <rPh sb="0" eb="2">
      <t>キホン</t>
    </rPh>
    <rPh sb="2" eb="3">
      <t>キン</t>
    </rPh>
    <phoneticPr fontId="3"/>
  </si>
  <si>
    <t>+                   （</t>
    <phoneticPr fontId="3"/>
  </si>
  <si>
    <t>４　事業活動収支計算書関係</t>
    <rPh sb="2" eb="4">
      <t>ジギョウ</t>
    </rPh>
    <rPh sb="4" eb="6">
      <t>カツドウ</t>
    </rPh>
    <rPh sb="6" eb="8">
      <t>シュウシ</t>
    </rPh>
    <rPh sb="8" eb="11">
      <t>ケイサンショ</t>
    </rPh>
    <rPh sb="11" eb="13">
      <t>カンケイ</t>
    </rPh>
    <phoneticPr fontId="3"/>
  </si>
  <si>
    <t>④ 基本金組入額合計</t>
    <rPh sb="2" eb="4">
      <t>キホン</t>
    </rPh>
    <rPh sb="4" eb="5">
      <t>キン</t>
    </rPh>
    <rPh sb="5" eb="7">
      <t>クミイ</t>
    </rPh>
    <rPh sb="7" eb="8">
      <t>ガク</t>
    </rPh>
    <rPh sb="8" eb="10">
      <t>ゴウケイ</t>
    </rPh>
    <phoneticPr fontId="3"/>
  </si>
  <si>
    <t>⑥ 翌年度繰越収支差額</t>
    <rPh sb="2" eb="5">
      <t>ヨクネンド</t>
    </rPh>
    <rPh sb="5" eb="7">
      <t>クリコシ</t>
    </rPh>
    <rPh sb="7" eb="9">
      <t>シュウシ</t>
    </rPh>
    <rPh sb="9" eb="11">
      <t>サガク</t>
    </rPh>
    <phoneticPr fontId="3"/>
  </si>
  <si>
    <t>貸借対照表／翌年度繰越収支差額［本年度末］</t>
    <rPh sb="0" eb="2">
      <t>タイシャク</t>
    </rPh>
    <rPh sb="2" eb="5">
      <t>タイショウヒョウ</t>
    </rPh>
    <rPh sb="16" eb="17">
      <t>ホン</t>
    </rPh>
    <rPh sb="17" eb="20">
      <t>ネンドマツ</t>
    </rPh>
    <phoneticPr fontId="3"/>
  </si>
  <si>
    <t>⑦ 予備費の記載は適切か。【会計基準第23条関係　第五号様式の注記「３」】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５</t>
    </rPh>
    <rPh sb="27" eb="28">
      <t>ゴウ</t>
    </rPh>
    <rPh sb="28" eb="30">
      <t>ヨウシキ</t>
    </rPh>
    <rPh sb="31" eb="33">
      <t>チュウキ</t>
    </rPh>
    <phoneticPr fontId="3"/>
  </si>
  <si>
    <t>５　事業活動収支内訳表関係</t>
    <rPh sb="2" eb="4">
      <t>ジギョウ</t>
    </rPh>
    <rPh sb="4" eb="6">
      <t>カツドウ</t>
    </rPh>
    <rPh sb="6" eb="8">
      <t>シュウシ</t>
    </rPh>
    <rPh sb="8" eb="10">
      <t>ウチワケ</t>
    </rPh>
    <rPh sb="10" eb="11">
      <t>ヒョウ</t>
    </rPh>
    <rPh sb="11" eb="13">
      <t>カンケイ</t>
    </rPh>
    <phoneticPr fontId="3"/>
  </si>
  <si>
    <t>④ 注記事項　８項目全てが記載されているか。（「０円、該当なし」を記載しているか。）</t>
    <rPh sb="2" eb="4">
      <t>チュウキ</t>
    </rPh>
    <rPh sb="4" eb="6">
      <t>ジコウ</t>
    </rPh>
    <rPh sb="8" eb="10">
      <t>コウモク</t>
    </rPh>
    <rPh sb="10" eb="11">
      <t>スベ</t>
    </rPh>
    <rPh sb="13" eb="15">
      <t>キサイ</t>
    </rPh>
    <rPh sb="25" eb="26">
      <t>エン</t>
    </rPh>
    <rPh sb="27" eb="29">
      <t>ガイトウ</t>
    </rPh>
    <rPh sb="33" eb="35">
      <t>キサイ</t>
    </rPh>
    <phoneticPr fontId="3"/>
  </si>
  <si>
    <t>③ 摘要欄の記載は適切か。【会計基準第36条関係　第八号様式の注記「４」】</t>
    <rPh sb="2" eb="4">
      <t>テキヨウ</t>
    </rPh>
    <rPh sb="4" eb="5">
      <t>ラン</t>
    </rPh>
    <rPh sb="6" eb="8">
      <t>キサイ</t>
    </rPh>
    <rPh sb="9" eb="11">
      <t>テキセツ</t>
    </rPh>
    <rPh sb="14" eb="16">
      <t>カイケイ</t>
    </rPh>
    <rPh sb="16" eb="18">
      <t>キジュン</t>
    </rPh>
    <rPh sb="18" eb="19">
      <t>ダイ</t>
    </rPh>
    <rPh sb="21" eb="22">
      <t>ジョウ</t>
    </rPh>
    <rPh sb="22" eb="24">
      <t>カンケイ</t>
    </rPh>
    <rPh sb="25" eb="26">
      <t>ダイ</t>
    </rPh>
    <rPh sb="26" eb="27">
      <t>８</t>
    </rPh>
    <rPh sb="27" eb="28">
      <t>ゴウ</t>
    </rPh>
    <rPh sb="28" eb="30">
      <t>ヨウシキ</t>
    </rPh>
    <rPh sb="31" eb="33">
      <t>チュウキ</t>
    </rPh>
    <phoneticPr fontId="3"/>
  </si>
  <si>
    <t>⑤ 様式は会計基準第九号様式のとおりか。【会計基準第36条関係】</t>
    <rPh sb="2" eb="4">
      <t>ヨウシキ</t>
    </rPh>
    <rPh sb="5" eb="7">
      <t>カイケイ</t>
    </rPh>
    <rPh sb="7" eb="9">
      <t>キジュン</t>
    </rPh>
    <rPh sb="9" eb="10">
      <t>ダイ</t>
    </rPh>
    <rPh sb="10" eb="11">
      <t>９</t>
    </rPh>
    <rPh sb="11" eb="12">
      <t>ゴウ</t>
    </rPh>
    <rPh sb="12" eb="14">
      <t>ヨウシキ</t>
    </rPh>
    <rPh sb="21" eb="23">
      <t>カイケイ</t>
    </rPh>
    <rPh sb="23" eb="25">
      <t>キジュン</t>
    </rPh>
    <rPh sb="25" eb="26">
      <t>ダイ</t>
    </rPh>
    <rPh sb="28" eb="29">
      <t>ジョウ</t>
    </rPh>
    <rPh sb="29" eb="31">
      <t>カンケイ</t>
    </rPh>
    <phoneticPr fontId="3"/>
  </si>
  <si>
    <t>不一致の理由を明記した資料（様式任意）をこのチェックリストに必ず添付してください。</t>
    <rPh sb="0" eb="3">
      <t>フイッチ</t>
    </rPh>
    <rPh sb="4" eb="6">
      <t>リユウ</t>
    </rPh>
    <rPh sb="7" eb="9">
      <t>メイキ</t>
    </rPh>
    <rPh sb="11" eb="13">
      <t>シリョウ</t>
    </rPh>
    <rPh sb="14" eb="16">
      <t>ヨウシキ</t>
    </rPh>
    <rPh sb="16" eb="18">
      <t>ニンイ</t>
    </rPh>
    <rPh sb="30" eb="31">
      <t>カナラ</t>
    </rPh>
    <rPh sb="32" eb="34">
      <t>テンプ</t>
    </rPh>
    <phoneticPr fontId="3"/>
  </si>
  <si>
    <r>
      <t>【</t>
    </r>
    <r>
      <rPr>
        <sz val="12"/>
        <rFont val="ＭＳ 明朝"/>
        <family val="1"/>
        <charset val="128"/>
      </rPr>
      <t>様式２</t>
    </r>
    <r>
      <rPr>
        <sz val="12"/>
        <rFont val="ＭＳ ゴシック"/>
        <family val="3"/>
        <charset val="128"/>
      </rPr>
      <t>】</t>
    </r>
    <rPh sb="1" eb="3">
      <t>ヨウシキ</t>
    </rPh>
    <phoneticPr fontId="3"/>
  </si>
  <si>
    <t>寄付金／特別寄付金</t>
    <rPh sb="0" eb="3">
      <t>キフキン</t>
    </rPh>
    <rPh sb="4" eb="6">
      <t>トクベツ</t>
    </rPh>
    <rPh sb="6" eb="9">
      <t>キフキン</t>
    </rPh>
    <phoneticPr fontId="3"/>
  </si>
  <si>
    <t>② 寄付金収入/特別寄付金収入</t>
    <rPh sb="2" eb="5">
      <t>キフキン</t>
    </rPh>
    <rPh sb="5" eb="7">
      <t>シュウニュウ</t>
    </rPh>
    <rPh sb="8" eb="10">
      <t>トクベツ</t>
    </rPh>
    <rPh sb="10" eb="13">
      <t>キフキン</t>
    </rPh>
    <rPh sb="13" eb="15">
      <t>シュウニュウ</t>
    </rPh>
    <phoneticPr fontId="3"/>
  </si>
  <si>
    <t>③ 寄付金収入/一般寄付金収入</t>
    <rPh sb="2" eb="5">
      <t>キフキン</t>
    </rPh>
    <rPh sb="5" eb="7">
      <t>シュウニュウ</t>
    </rPh>
    <rPh sb="8" eb="10">
      <t>イッパン</t>
    </rPh>
    <rPh sb="10" eb="13">
      <t>キフキン</t>
    </rPh>
    <rPh sb="13" eb="15">
      <t>シュウニュウ</t>
    </rPh>
    <phoneticPr fontId="3"/>
  </si>
  <si>
    <t>④ 付随事業・収益事業収入</t>
    <rPh sb="2" eb="4">
      <t>フズイ</t>
    </rPh>
    <rPh sb="4" eb="6">
      <t>ジギョウ</t>
    </rPh>
    <rPh sb="7" eb="9">
      <t>シュウエキ</t>
    </rPh>
    <rPh sb="9" eb="11">
      <t>ジギョウ</t>
    </rPh>
    <rPh sb="11" eb="13">
      <t>シュウニュウ</t>
    </rPh>
    <phoneticPr fontId="3"/>
  </si>
  <si>
    <t>⑤ 前受金収入</t>
    <rPh sb="2" eb="4">
      <t>マエウケ</t>
    </rPh>
    <rPh sb="4" eb="5">
      <t>キン</t>
    </rPh>
    <rPh sb="5" eb="7">
      <t>シュウニュウ</t>
    </rPh>
    <phoneticPr fontId="3"/>
  </si>
  <si>
    <t>／その他の特別収入／施設設備寄付金</t>
    <rPh sb="3" eb="4">
      <t>タ</t>
    </rPh>
    <rPh sb="5" eb="7">
      <t>トクベツ</t>
    </rPh>
    <rPh sb="7" eb="9">
      <t>シュウニュウ</t>
    </rPh>
    <rPh sb="10" eb="12">
      <t>シセツ</t>
    </rPh>
    <rPh sb="12" eb="14">
      <t>セツビ</t>
    </rPh>
    <rPh sb="14" eb="17">
      <t>キフキン</t>
    </rPh>
    <phoneticPr fontId="3"/>
  </si>
  <si>
    <t>／その他の特別収入／施設設備補助金</t>
    <rPh sb="3" eb="4">
      <t>タ</t>
    </rPh>
    <rPh sb="5" eb="7">
      <t>トクベツ</t>
    </rPh>
    <rPh sb="7" eb="9">
      <t>シュウニュウ</t>
    </rPh>
    <rPh sb="10" eb="12">
      <t>シセツ</t>
    </rPh>
    <rPh sb="12" eb="14">
      <t>セツビ</t>
    </rPh>
    <rPh sb="14" eb="17">
      <t>ホジョキン</t>
    </rPh>
    <phoneticPr fontId="3"/>
  </si>
  <si>
    <t>／寄付金／一般寄付金</t>
    <rPh sb="1" eb="4">
      <t>キフキン</t>
    </rPh>
    <rPh sb="5" eb="7">
      <t>イッパン</t>
    </rPh>
    <rPh sb="7" eb="10">
      <t>キフキン</t>
    </rPh>
    <phoneticPr fontId="3"/>
  </si>
  <si>
    <t>／その他の教育活動外収入／収益事業収入</t>
    <rPh sb="3" eb="4">
      <t>タ</t>
    </rPh>
    <rPh sb="5" eb="7">
      <t>キョウイク</t>
    </rPh>
    <rPh sb="7" eb="9">
      <t>カツドウ</t>
    </rPh>
    <rPh sb="9" eb="10">
      <t>ガイ</t>
    </rPh>
    <rPh sb="10" eb="12">
      <t>シュウニュウ</t>
    </rPh>
    <rPh sb="13" eb="15">
      <t>シュウエキ</t>
    </rPh>
    <rPh sb="15" eb="17">
      <t>ジギョウ</t>
    </rPh>
    <rPh sb="17" eb="19">
      <t>シュウニュウ</t>
    </rPh>
    <phoneticPr fontId="3"/>
  </si>
  <si>
    <t>＝</t>
    <phoneticPr fontId="3"/>
  </si>
  <si>
    <t>＝</t>
    <phoneticPr fontId="3"/>
  </si>
  <si>
    <t>（</t>
    <phoneticPr fontId="3"/>
  </si>
  <si>
    <t>＜
＝</t>
    <phoneticPr fontId="3"/>
  </si>
  <si>
    <t>① その他の支出／前払金支払支出</t>
    <rPh sb="4" eb="5">
      <t>タ</t>
    </rPh>
    <rPh sb="6" eb="8">
      <t>シシュツ</t>
    </rPh>
    <rPh sb="9" eb="12">
      <t>マエバライキン</t>
    </rPh>
    <rPh sb="12" eb="14">
      <t>シハライ</t>
    </rPh>
    <rPh sb="14" eb="16">
      <t>シシュツ</t>
    </rPh>
    <phoneticPr fontId="3"/>
  </si>
  <si>
    <t>② その他の支出／前期末未払金支払支出</t>
    <rPh sb="4" eb="5">
      <t>タ</t>
    </rPh>
    <rPh sb="6" eb="8">
      <t>シシュツ</t>
    </rPh>
    <rPh sb="12" eb="15">
      <t>ミバライキン</t>
    </rPh>
    <rPh sb="15" eb="17">
      <t>シハライ</t>
    </rPh>
    <rPh sb="17" eb="19">
      <t>シシュツ</t>
    </rPh>
    <phoneticPr fontId="3"/>
  </si>
  <si>
    <t>（</t>
    <phoneticPr fontId="3"/>
  </si>
  <si>
    <t>貸借対照表／負債の部／流動負債／未払金［前年度末］</t>
    <rPh sb="0" eb="2">
      <t>タイシャク</t>
    </rPh>
    <rPh sb="2" eb="5">
      <t>タイショウヒョウ</t>
    </rPh>
    <rPh sb="6" eb="8">
      <t>フサイ</t>
    </rPh>
    <rPh sb="9" eb="10">
      <t>ブ</t>
    </rPh>
    <rPh sb="11" eb="13">
      <t>リュウドウ</t>
    </rPh>
    <rPh sb="13" eb="15">
      <t>フサイ</t>
    </rPh>
    <rPh sb="16" eb="19">
      <t>ミバライキン</t>
    </rPh>
    <rPh sb="20" eb="21">
      <t>マエ</t>
    </rPh>
    <rPh sb="21" eb="23">
      <t>ネンド</t>
    </rPh>
    <rPh sb="23" eb="24">
      <t>マツ</t>
    </rPh>
    <phoneticPr fontId="3"/>
  </si>
  <si>
    <t>③ 資金支出調整勘定／期末手形債務</t>
    <rPh sb="2" eb="4">
      <t>シキン</t>
    </rPh>
    <rPh sb="4" eb="6">
      <t>シシュツ</t>
    </rPh>
    <rPh sb="6" eb="8">
      <t>チョウセイ</t>
    </rPh>
    <rPh sb="8" eb="10">
      <t>カンジョウ</t>
    </rPh>
    <rPh sb="11" eb="13">
      <t>キマツ</t>
    </rPh>
    <rPh sb="13" eb="15">
      <t>テガタ</t>
    </rPh>
    <rPh sb="15" eb="17">
      <t>サイム</t>
    </rPh>
    <phoneticPr fontId="3"/>
  </si>
  <si>
    <t>資金支出調整勘定/期末未払金</t>
    <rPh sb="0" eb="1">
      <t>シキン</t>
    </rPh>
    <rPh sb="1" eb="3">
      <t>シシュツ</t>
    </rPh>
    <rPh sb="3" eb="5">
      <t>チョウセイ</t>
    </rPh>
    <rPh sb="5" eb="7">
      <t>カンジョウ</t>
    </rPh>
    <rPh sb="8" eb="10">
      <t>キマツ</t>
    </rPh>
    <rPh sb="10" eb="12">
      <t>ミハラ</t>
    </rPh>
    <rPh sb="12" eb="13">
      <t>キン</t>
    </rPh>
    <phoneticPr fontId="3"/>
  </si>
  <si>
    <t xml:space="preserve">
＝</t>
    <phoneticPr fontId="3"/>
  </si>
  <si>
    <t>資金支出調整勘定／前期末前払金</t>
    <rPh sb="0" eb="2">
      <t>シキン</t>
    </rPh>
    <rPh sb="2" eb="4">
      <t>シシュツ</t>
    </rPh>
    <rPh sb="4" eb="6">
      <t>チョウセイ</t>
    </rPh>
    <rPh sb="6" eb="8">
      <t>カンジョウ</t>
    </rPh>
    <rPh sb="9" eb="12">
      <t>ゼンキマツ</t>
    </rPh>
    <rPh sb="12" eb="14">
      <t>マエバラ</t>
    </rPh>
    <rPh sb="14" eb="15">
      <t>キン</t>
    </rPh>
    <phoneticPr fontId="3"/>
  </si>
  <si>
    <t>　　教員人件費支出(</t>
    <rPh sb="2" eb="4">
      <t>キョウイン</t>
    </rPh>
    <rPh sb="4" eb="7">
      <t>ジンケンヒ</t>
    </rPh>
    <rPh sb="7" eb="9">
      <t>シシュツ</t>
    </rPh>
    <phoneticPr fontId="3"/>
  </si>
  <si>
    <t>　　職員人件費支出(</t>
    <rPh sb="2" eb="4">
      <t>ショクイン</t>
    </rPh>
    <rPh sb="4" eb="7">
      <t>ジンケンヒ</t>
    </rPh>
    <rPh sb="7" eb="9">
      <t>シシュツ</t>
    </rPh>
    <phoneticPr fontId="3"/>
  </si>
  <si>
    <t>　　役員報酬支出　(</t>
    <rPh sb="2" eb="4">
      <t>ヤクイン</t>
    </rPh>
    <rPh sb="4" eb="6">
      <t>ホウシュウ</t>
    </rPh>
    <rPh sb="6" eb="8">
      <t>シシュツ</t>
    </rPh>
    <phoneticPr fontId="3"/>
  </si>
  <si>
    <t>　　退職金支出　　(</t>
    <rPh sb="2" eb="5">
      <t>タイショクキン</t>
    </rPh>
    <rPh sb="5" eb="7">
      <t>シシュツ</t>
    </rPh>
    <phoneticPr fontId="3"/>
  </si>
  <si>
    <t>　　計　　　　　 (</t>
    <rPh sb="2" eb="3">
      <t>ケイ</t>
    </rPh>
    <phoneticPr fontId="3"/>
  </si>
  <si>
    <r>
      <t>基本金明細表／合計</t>
    </r>
    <r>
      <rPr>
        <strike/>
        <sz val="10"/>
        <rFont val="ＭＳ ゴシック"/>
        <family val="3"/>
        <charset val="128"/>
      </rPr>
      <t>欄</t>
    </r>
    <r>
      <rPr>
        <sz val="10"/>
        <rFont val="ＭＳ ゴシック"/>
        <family val="3"/>
        <charset val="128"/>
      </rPr>
      <t>／当期組入高</t>
    </r>
    <rPh sb="0" eb="2">
      <t>キホン</t>
    </rPh>
    <rPh sb="2" eb="3">
      <t>キン</t>
    </rPh>
    <rPh sb="3" eb="5">
      <t>メイサイ</t>
    </rPh>
    <rPh sb="5" eb="6">
      <t>ヒョウ</t>
    </rPh>
    <rPh sb="7" eb="9">
      <t>ゴウケイ</t>
    </rPh>
    <rPh sb="9" eb="10">
      <t>ラン</t>
    </rPh>
    <rPh sb="11" eb="13">
      <t>トウキ</t>
    </rPh>
    <rPh sb="13" eb="15">
      <t>クミイ</t>
    </rPh>
    <rPh sb="15" eb="16">
      <t>タカ</t>
    </rPh>
    <phoneticPr fontId="3"/>
  </si>
  <si>
    <r>
      <t>基本金明細表／合計</t>
    </r>
    <r>
      <rPr>
        <strike/>
        <sz val="10"/>
        <rFont val="ＭＳ ゴシック"/>
        <family val="3"/>
        <charset val="128"/>
      </rPr>
      <t>欄</t>
    </r>
    <r>
      <rPr>
        <sz val="10"/>
        <rFont val="ＭＳ ゴシック"/>
        <family val="3"/>
        <charset val="128"/>
      </rPr>
      <t>／当期取崩高</t>
    </r>
    <rPh sb="0" eb="2">
      <t>キホン</t>
    </rPh>
    <rPh sb="2" eb="3">
      <t>キン</t>
    </rPh>
    <rPh sb="3" eb="5">
      <t>メイサイ</t>
    </rPh>
    <rPh sb="5" eb="6">
      <t>ヒョウ</t>
    </rPh>
    <rPh sb="7" eb="9">
      <t>ゴウケイ</t>
    </rPh>
    <rPh sb="9" eb="10">
      <t>ラン</t>
    </rPh>
    <rPh sb="11" eb="13">
      <t>トウキ</t>
    </rPh>
    <rPh sb="13" eb="15">
      <t>トリクズシ</t>
    </rPh>
    <rPh sb="15" eb="16">
      <t>タカ</t>
    </rPh>
    <phoneticPr fontId="3"/>
  </si>
  <si>
    <t>　　教育活動収入計(</t>
    <rPh sb="2" eb="4">
      <t>キョウイク</t>
    </rPh>
    <rPh sb="4" eb="6">
      <t>カツドウ</t>
    </rPh>
    <rPh sb="6" eb="8">
      <t>シュウニュウ</t>
    </rPh>
    <rPh sb="8" eb="9">
      <t>ケイ</t>
    </rPh>
    <phoneticPr fontId="3"/>
  </si>
  <si>
    <t>　　教育活動支出計(</t>
    <rPh sb="2" eb="4">
      <t>キョウイク</t>
    </rPh>
    <rPh sb="4" eb="6">
      <t>カツドウ</t>
    </rPh>
    <rPh sb="6" eb="8">
      <t>シシュツ</t>
    </rPh>
    <rPh sb="8" eb="9">
      <t>ケイ</t>
    </rPh>
    <phoneticPr fontId="3"/>
  </si>
  <si>
    <t>　　教育活動外収入計(</t>
    <rPh sb="2" eb="4">
      <t>キョウイク</t>
    </rPh>
    <rPh sb="4" eb="6">
      <t>カツドウ</t>
    </rPh>
    <rPh sb="6" eb="7">
      <t>ガイ</t>
    </rPh>
    <rPh sb="7" eb="9">
      <t>シュウニュウ</t>
    </rPh>
    <rPh sb="9" eb="10">
      <t>ケイ</t>
    </rPh>
    <phoneticPr fontId="3"/>
  </si>
  <si>
    <t>　　教育活動外支出計(</t>
    <rPh sb="2" eb="4">
      <t>キョウイク</t>
    </rPh>
    <rPh sb="4" eb="6">
      <t>カツドウ</t>
    </rPh>
    <rPh sb="6" eb="7">
      <t>ガイ</t>
    </rPh>
    <rPh sb="7" eb="9">
      <t>シシュツ</t>
    </rPh>
    <rPh sb="9" eb="10">
      <t>ケイ</t>
    </rPh>
    <phoneticPr fontId="3"/>
  </si>
  <si>
    <t>　　特別収入計(</t>
    <rPh sb="2" eb="4">
      <t>トクベツ</t>
    </rPh>
    <rPh sb="4" eb="6">
      <t>シュウニュウ</t>
    </rPh>
    <rPh sb="6" eb="7">
      <t>ケイ</t>
    </rPh>
    <phoneticPr fontId="3"/>
  </si>
  <si>
    <t>　　特別支出計(</t>
    <rPh sb="2" eb="4">
      <t>トクベツ</t>
    </rPh>
    <rPh sb="4" eb="6">
      <t>シシュツ</t>
    </rPh>
    <rPh sb="6" eb="7">
      <t>ケイ</t>
    </rPh>
    <phoneticPr fontId="3"/>
  </si>
  <si>
    <t>基本金明細表／未組入高／当期末残高</t>
    <rPh sb="0" eb="2">
      <t>キホン</t>
    </rPh>
    <rPh sb="2" eb="3">
      <t>キン</t>
    </rPh>
    <rPh sb="3" eb="5">
      <t>メイサイ</t>
    </rPh>
    <rPh sb="5" eb="6">
      <t>ヒョウ</t>
    </rPh>
    <rPh sb="7" eb="8">
      <t>ミ</t>
    </rPh>
    <rPh sb="8" eb="10">
      <t>クミイ</t>
    </rPh>
    <rPh sb="10" eb="11">
      <t>ダカ</t>
    </rPh>
    <rPh sb="12" eb="14">
      <t>トウキ</t>
    </rPh>
    <rPh sb="14" eb="15">
      <t>マツ</t>
    </rPh>
    <rPh sb="15" eb="17">
      <t>ザンダカ</t>
    </rPh>
    <phoneticPr fontId="3"/>
  </si>
  <si>
    <t>有形固定資産（</t>
    <rPh sb="0" eb="2">
      <t>ユウケイ</t>
    </rPh>
    <rPh sb="2" eb="4">
      <t>コテイ</t>
    </rPh>
    <rPh sb="4" eb="6">
      <t>シサン</t>
    </rPh>
    <phoneticPr fontId="3"/>
  </si>
  <si>
    <t>　　特定資産 計 (</t>
    <rPh sb="2" eb="4">
      <t>トクテイ</t>
    </rPh>
    <rPh sb="4" eb="6">
      <t>シサン</t>
    </rPh>
    <rPh sb="7" eb="8">
      <t>ケイ</t>
    </rPh>
    <phoneticPr fontId="3"/>
  </si>
  <si>
    <t>特定資産（</t>
    <rPh sb="0" eb="2">
      <t>トクテイ</t>
    </rPh>
    <rPh sb="2" eb="4">
      <t>シサン</t>
    </rPh>
    <phoneticPr fontId="3"/>
  </si>
  <si>
    <t>その他の固定資産（</t>
    <rPh sb="2" eb="3">
      <t>タ</t>
    </rPh>
    <rPh sb="4" eb="6">
      <t>コテイ</t>
    </rPh>
    <rPh sb="6" eb="8">
      <t>シサン</t>
    </rPh>
    <phoneticPr fontId="3"/>
  </si>
  <si>
    <t>　　合計　　　　　 (</t>
    <rPh sb="2" eb="4">
      <t>ゴウケイ</t>
    </rPh>
    <phoneticPr fontId="3"/>
  </si>
  <si>
    <t>固定資産（</t>
    <rPh sb="0" eb="2">
      <t>コテイ</t>
    </rPh>
    <rPh sb="2" eb="4">
      <t>シサン</t>
    </rPh>
    <phoneticPr fontId="3"/>
  </si>
  <si>
    <t>　　長期借入金　計 (</t>
    <rPh sb="2" eb="4">
      <t>チョウキ</t>
    </rPh>
    <rPh sb="4" eb="6">
      <t>カリイレ</t>
    </rPh>
    <rPh sb="6" eb="7">
      <t>キン</t>
    </rPh>
    <rPh sb="8" eb="9">
      <t>ケイ</t>
    </rPh>
    <phoneticPr fontId="3"/>
  </si>
  <si>
    <t>　　短期借入金　計 (</t>
    <rPh sb="2" eb="4">
      <t>タンキ</t>
    </rPh>
    <rPh sb="4" eb="7">
      <t>カリイレキン</t>
    </rPh>
    <rPh sb="8" eb="9">
      <t>ケイ</t>
    </rPh>
    <phoneticPr fontId="3"/>
  </si>
  <si>
    <t>　　第１号基本金　 (</t>
    <rPh sb="2" eb="3">
      <t>ダイ</t>
    </rPh>
    <rPh sb="4" eb="5">
      <t>ゴウ</t>
    </rPh>
    <rPh sb="5" eb="7">
      <t>キホン</t>
    </rPh>
    <rPh sb="7" eb="8">
      <t>キン</t>
    </rPh>
    <phoneticPr fontId="3"/>
  </si>
  <si>
    <t>第１号基本金（</t>
    <rPh sb="0" eb="1">
      <t>ダイ</t>
    </rPh>
    <rPh sb="2" eb="3">
      <t>ゴウ</t>
    </rPh>
    <rPh sb="3" eb="5">
      <t>キホン</t>
    </rPh>
    <rPh sb="5" eb="6">
      <t>キン</t>
    </rPh>
    <phoneticPr fontId="3"/>
  </si>
  <si>
    <t>　　第２号基本金　 (</t>
    <rPh sb="2" eb="3">
      <t>ダイ</t>
    </rPh>
    <rPh sb="4" eb="5">
      <t>ゴウ</t>
    </rPh>
    <rPh sb="5" eb="7">
      <t>キホン</t>
    </rPh>
    <rPh sb="7" eb="8">
      <t>キン</t>
    </rPh>
    <phoneticPr fontId="3"/>
  </si>
  <si>
    <t>第２号基本金（</t>
    <rPh sb="0" eb="1">
      <t>ダイ</t>
    </rPh>
    <rPh sb="2" eb="3">
      <t>ゴウ</t>
    </rPh>
    <rPh sb="3" eb="5">
      <t>キホン</t>
    </rPh>
    <rPh sb="5" eb="6">
      <t>キン</t>
    </rPh>
    <phoneticPr fontId="3"/>
  </si>
  <si>
    <t>　　第３号基本金　 (</t>
    <rPh sb="2" eb="3">
      <t>ダイ</t>
    </rPh>
    <rPh sb="4" eb="5">
      <t>ゴウ</t>
    </rPh>
    <rPh sb="5" eb="7">
      <t>キホン</t>
    </rPh>
    <rPh sb="7" eb="8">
      <t>キン</t>
    </rPh>
    <phoneticPr fontId="3"/>
  </si>
  <si>
    <t>第３号基本金（</t>
    <rPh sb="0" eb="1">
      <t>ダイ</t>
    </rPh>
    <rPh sb="2" eb="3">
      <t>ゴウ</t>
    </rPh>
    <rPh sb="3" eb="5">
      <t>キホン</t>
    </rPh>
    <rPh sb="5" eb="6">
      <t>キン</t>
    </rPh>
    <phoneticPr fontId="3"/>
  </si>
  <si>
    <t>　　第４号基本金　 (</t>
    <rPh sb="2" eb="3">
      <t>ダイ</t>
    </rPh>
    <rPh sb="4" eb="5">
      <t>ゴウ</t>
    </rPh>
    <rPh sb="5" eb="7">
      <t>キホン</t>
    </rPh>
    <rPh sb="7" eb="8">
      <t>キン</t>
    </rPh>
    <phoneticPr fontId="3"/>
  </si>
  <si>
    <t>第４号基本金（</t>
    <rPh sb="0" eb="1">
      <t>ダイ</t>
    </rPh>
    <rPh sb="2" eb="3">
      <t>ゴウ</t>
    </rPh>
    <rPh sb="3" eb="5">
      <t>キホン</t>
    </rPh>
    <rPh sb="5" eb="6">
      <t>キン</t>
    </rPh>
    <phoneticPr fontId="3"/>
  </si>
  <si>
    <t>　　合　　　　計　 (</t>
    <rPh sb="2" eb="3">
      <t>ゴウ</t>
    </rPh>
    <rPh sb="7" eb="8">
      <t>ケイ</t>
    </rPh>
    <phoneticPr fontId="3"/>
  </si>
  <si>
    <t>基本金組入額合計（</t>
    <rPh sb="0" eb="2">
      <t>キホン</t>
    </rPh>
    <rPh sb="2" eb="3">
      <t>キン</t>
    </rPh>
    <rPh sb="3" eb="5">
      <t>クミイレ</t>
    </rPh>
    <rPh sb="5" eb="6">
      <t>ガク</t>
    </rPh>
    <rPh sb="6" eb="8">
      <t>ゴウケイ</t>
    </rPh>
    <phoneticPr fontId="3"/>
  </si>
  <si>
    <t>基本金組入前当年度収支差額 (</t>
    <rPh sb="0" eb="2">
      <t>キホン</t>
    </rPh>
    <rPh sb="2" eb="3">
      <t>キン</t>
    </rPh>
    <rPh sb="3" eb="5">
      <t>クミイレ</t>
    </rPh>
    <rPh sb="5" eb="6">
      <t>マエ</t>
    </rPh>
    <rPh sb="6" eb="9">
      <t>トウネンド</t>
    </rPh>
    <rPh sb="9" eb="11">
      <t>シュウシ</t>
    </rPh>
    <rPh sb="11" eb="13">
      <t>サガク</t>
    </rPh>
    <phoneticPr fontId="3"/>
  </si>
  <si>
    <t>基本金組入額合計（</t>
    <rPh sb="5" eb="6">
      <t>ガク</t>
    </rPh>
    <rPh sb="6" eb="8">
      <t>ゴウケイ</t>
    </rPh>
    <phoneticPr fontId="3"/>
  </si>
  <si>
    <t>基本金組入前当年度収支差額 (</t>
    <phoneticPr fontId="3"/>
  </si>
  <si>
    <r>
      <t>　　当年度収支差額 (</t>
    </r>
    <r>
      <rPr>
        <sz val="7"/>
        <color indexed="56"/>
        <rFont val="ＭＳ ゴシック"/>
        <family val="3"/>
        <charset val="128"/>
      </rPr>
      <t/>
    </r>
    <phoneticPr fontId="3"/>
  </si>
  <si>
    <t>＋（</t>
    <phoneticPr fontId="3"/>
  </si>
  <si>
    <t>事業活動収支計算書／特別収支／事業活動収入の部</t>
    <rPh sb="0" eb="1">
      <t>ジギョウ</t>
    </rPh>
    <rPh sb="1" eb="3">
      <t>カツドウ</t>
    </rPh>
    <rPh sb="3" eb="5">
      <t>シュウシ</t>
    </rPh>
    <rPh sb="5" eb="8">
      <t>ケイサンショ</t>
    </rPh>
    <rPh sb="9" eb="11">
      <t>トクベツ</t>
    </rPh>
    <rPh sb="11" eb="13">
      <t>シュウシ</t>
    </rPh>
    <rPh sb="14" eb="16">
      <t>ジギョウ</t>
    </rPh>
    <rPh sb="16" eb="18">
      <t>カツドウ</t>
    </rPh>
    <rPh sb="18" eb="20">
      <t>シュウニュウ</t>
    </rPh>
    <rPh sb="21" eb="22">
      <t>ブ</t>
    </rPh>
    <phoneticPr fontId="3"/>
  </si>
  <si>
    <t>事業活動収支計算書／教育活動外収支／事業活動収入の部</t>
    <rPh sb="0" eb="1">
      <t>ジギョウ</t>
    </rPh>
    <rPh sb="1" eb="3">
      <t>カツドウ</t>
    </rPh>
    <rPh sb="3" eb="5">
      <t>シュウシ</t>
    </rPh>
    <rPh sb="5" eb="8">
      <t>ケイサンショ</t>
    </rPh>
    <rPh sb="9" eb="11">
      <t>キョウイク</t>
    </rPh>
    <rPh sb="11" eb="13">
      <t>カツドウ</t>
    </rPh>
    <rPh sb="13" eb="14">
      <t>ガイ</t>
    </rPh>
    <rPh sb="14" eb="16">
      <t>シュウシ</t>
    </rPh>
    <rPh sb="17" eb="19">
      <t>ジギョウ</t>
    </rPh>
    <rPh sb="19" eb="21">
      <t>カツドウ</t>
    </rPh>
    <rPh sb="21" eb="23">
      <t>シュウニュウ</t>
    </rPh>
    <rPh sb="24" eb="25">
      <t>ブ</t>
    </rPh>
    <phoneticPr fontId="3"/>
  </si>
  <si>
    <t>＜
＝</t>
    <phoneticPr fontId="3"/>
  </si>
  <si>
    <t>６　貸借対照表関係</t>
    <rPh sb="2" eb="4">
      <t>タイシャク</t>
    </rPh>
    <rPh sb="4" eb="7">
      <t>タイショウヒョウ</t>
    </rPh>
    <rPh sb="7" eb="9">
      <t>カンケイ</t>
    </rPh>
    <phoneticPr fontId="3"/>
  </si>
  <si>
    <t>７　固定資産明細表関係</t>
    <rPh sb="2" eb="4">
      <t>コテイ</t>
    </rPh>
    <rPh sb="4" eb="6">
      <t>シサン</t>
    </rPh>
    <rPh sb="6" eb="8">
      <t>メイサイ</t>
    </rPh>
    <rPh sb="8" eb="9">
      <t>ヒョウ</t>
    </rPh>
    <rPh sb="9" eb="11">
      <t>カンケイ</t>
    </rPh>
    <phoneticPr fontId="3"/>
  </si>
  <si>
    <t>８　借入金明細表関係</t>
    <rPh sb="2" eb="4">
      <t>カリイレ</t>
    </rPh>
    <rPh sb="4" eb="5">
      <t>キン</t>
    </rPh>
    <rPh sb="5" eb="7">
      <t>メイサイ</t>
    </rPh>
    <rPh sb="7" eb="8">
      <t>ヒョウ</t>
    </rPh>
    <rPh sb="8" eb="10">
      <t>カンケイ</t>
    </rPh>
    <phoneticPr fontId="3"/>
  </si>
  <si>
    <t>９　基本金明細表関係</t>
    <rPh sb="2" eb="4">
      <t>キホン</t>
    </rPh>
    <rPh sb="4" eb="5">
      <t>キン</t>
    </rPh>
    <rPh sb="5" eb="7">
      <t>メイサイ</t>
    </rPh>
    <rPh sb="7" eb="8">
      <t>ヒョウ</t>
    </rPh>
    <rPh sb="8" eb="10">
      <t>カンケイ</t>
    </rPh>
    <phoneticPr fontId="3"/>
  </si>
  <si>
    <t>１０　その他</t>
    <rPh sb="5" eb="6">
      <t>タ</t>
    </rPh>
    <phoneticPr fontId="3"/>
  </si>
  <si>
    <t>その他の固定資産計(</t>
    <rPh sb="2" eb="3">
      <t>タ</t>
    </rPh>
    <rPh sb="4" eb="6">
      <t>コテイ</t>
    </rPh>
    <rPh sb="6" eb="8">
      <t>シサン</t>
    </rPh>
    <rPh sb="8" eb="9">
      <t>ケイ</t>
    </rPh>
    <phoneticPr fontId="3"/>
  </si>
  <si>
    <t>●その他の小科目の残高は貸借対照表の各小科目の本年度末欄の額と一致しているか。</t>
    <rPh sb="3" eb="4">
      <t>タ</t>
    </rPh>
    <rPh sb="5" eb="6">
      <t>ショウ</t>
    </rPh>
    <rPh sb="6" eb="8">
      <t>カモク</t>
    </rPh>
    <rPh sb="9" eb="11">
      <t>ザンダカ</t>
    </rPh>
    <rPh sb="12" eb="14">
      <t>タイシャク</t>
    </rPh>
    <rPh sb="14" eb="17">
      <t>タイショウヒョウ</t>
    </rPh>
    <rPh sb="18" eb="19">
      <t>カク</t>
    </rPh>
    <rPh sb="19" eb="20">
      <t>ショウ</t>
    </rPh>
    <rPh sb="20" eb="22">
      <t>カモク</t>
    </rPh>
    <rPh sb="23" eb="27">
      <t>ホンネンドマツ</t>
    </rPh>
    <rPh sb="27" eb="28">
      <t>ラン</t>
    </rPh>
    <rPh sb="29" eb="30">
      <t>ガク</t>
    </rPh>
    <rPh sb="31" eb="33">
      <t>イッチ</t>
    </rPh>
    <phoneticPr fontId="3"/>
  </si>
  <si>
    <t>固定負債/長期借入金（</t>
    <rPh sb="0" eb="2">
      <t>コテイ</t>
    </rPh>
    <rPh sb="2" eb="4">
      <t>フサイ</t>
    </rPh>
    <rPh sb="5" eb="7">
      <t>チョウキ</t>
    </rPh>
    <rPh sb="7" eb="9">
      <t>カリイレ</t>
    </rPh>
    <rPh sb="9" eb="10">
      <t>キン</t>
    </rPh>
    <phoneticPr fontId="3"/>
  </si>
  <si>
    <t>流動負債/短期借入金（</t>
    <rPh sb="0" eb="2">
      <t>リュウドウ</t>
    </rPh>
    <rPh sb="5" eb="7">
      <t>タンキ</t>
    </rPh>
    <rPh sb="7" eb="9">
      <t>カリイレ</t>
    </rPh>
    <rPh sb="9" eb="10">
      <t>キン</t>
    </rPh>
    <phoneticPr fontId="3"/>
  </si>
  <si>
    <t>長期借入金 
　＋ 短期借入金（</t>
    <phoneticPr fontId="3"/>
  </si>
  <si>
    <t>④ 翌年度繰越支払資金</t>
    <rPh sb="2" eb="5">
      <t>ヨクネンド</t>
    </rPh>
    <rPh sb="5" eb="7">
      <t>クリコシ</t>
    </rPh>
    <rPh sb="7" eb="9">
      <t>シハライ</t>
    </rPh>
    <rPh sb="9" eb="11">
      <t>シキン</t>
    </rPh>
    <phoneticPr fontId="3"/>
  </si>
  <si>
    <t>⑤ 予備費の記載は適切か。【会計基準第12条関係　第一号様式の注記「３」】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１</t>
    </rPh>
    <rPh sb="27" eb="28">
      <t>ゴウ</t>
    </rPh>
    <rPh sb="28" eb="30">
      <t>ヨウシキ</t>
    </rPh>
    <rPh sb="31" eb="33">
      <t>チュウキ</t>
    </rPh>
    <phoneticPr fontId="3"/>
  </si>
  <si>
    <t>⑥ 資金収入調整勘定／前期末前受金</t>
    <rPh sb="2" eb="4">
      <t>シキン</t>
    </rPh>
    <rPh sb="4" eb="6">
      <t>シュウニュウ</t>
    </rPh>
    <rPh sb="6" eb="8">
      <t>チョウセイ</t>
    </rPh>
    <rPh sb="8" eb="10">
      <t>カンジョウ</t>
    </rPh>
    <rPh sb="11" eb="14">
      <t>ゼンキマツ</t>
    </rPh>
    <rPh sb="14" eb="16">
      <t>マエウケ</t>
    </rPh>
    <rPh sb="16" eb="17">
      <t>キン</t>
    </rPh>
    <phoneticPr fontId="3"/>
  </si>
  <si>
    <t>⑦ 前年度繰越支払資金</t>
    <rPh sb="2" eb="5">
      <t>ゼンネンド</t>
    </rPh>
    <rPh sb="5" eb="7">
      <t>クリコシ</t>
    </rPh>
    <rPh sb="7" eb="9">
      <t>シハライ</t>
    </rPh>
    <rPh sb="9" eb="11">
      <t>シキン</t>
    </rPh>
    <phoneticPr fontId="3"/>
  </si>
  <si>
    <t>＋（</t>
    <phoneticPr fontId="3"/>
  </si>
  <si>
    <t>　　その他　　(</t>
    <rPh sb="4" eb="5">
      <t>タ</t>
    </rPh>
    <phoneticPr fontId="3"/>
  </si>
  <si>
    <t>その他　　　（</t>
    <rPh sb="2" eb="3">
      <t>タ</t>
    </rPh>
    <phoneticPr fontId="3"/>
  </si>
  <si>
    <t>貸借対照表/負債の部/固定負債/長期未払金［前年度末］</t>
    <rPh sb="0" eb="1">
      <t>タイシャクタイショウヒョウフサイブコテイフサイチョウキミハラキンゼンネンドマツ</t>
    </rPh>
    <phoneticPr fontId="3"/>
  </si>
  <si>
    <t>貸借対照表/負債の部/固定負債/長期未払金［本年度末］</t>
    <rPh sb="0" eb="3">
      <t>タイショウヒョウ</t>
    </rPh>
    <rPh sb="4" eb="6">
      <t>フサイ</t>
    </rPh>
    <rPh sb="7" eb="8">
      <t>ブ</t>
    </rPh>
    <rPh sb="9" eb="11">
      <t>コテイ</t>
    </rPh>
    <rPh sb="11" eb="13">
      <t>フサイ</t>
    </rPh>
    <rPh sb="14" eb="16">
      <t>チョウキ</t>
    </rPh>
    <rPh sb="16" eb="18">
      <t>ミハラ</t>
    </rPh>
    <rPh sb="18" eb="19">
      <t>キン</t>
    </rPh>
    <rPh sb="20" eb="21">
      <t>ホン</t>
    </rPh>
    <rPh sb="21" eb="23">
      <t>ネンド</t>
    </rPh>
    <rPh sb="23" eb="24">
      <t>マツ</t>
    </rPh>
    <phoneticPr fontId="3"/>
  </si>
  <si>
    <t>貸借対照表/負債の部/流動負債/未払金［本年度末］</t>
    <rPh sb="0" eb="2">
      <t>タイショウヒョウ</t>
    </rPh>
    <rPh sb="3" eb="5">
      <t>フサイ</t>
    </rPh>
    <rPh sb="6" eb="7">
      <t>ブ</t>
    </rPh>
    <rPh sb="8" eb="10">
      <t>リュウドウ</t>
    </rPh>
    <rPh sb="10" eb="12">
      <t>フサイ</t>
    </rPh>
    <rPh sb="13" eb="15">
      <t>ミハラ</t>
    </rPh>
    <rPh sb="15" eb="16">
      <t>キン</t>
    </rPh>
    <rPh sb="17" eb="18">
      <t>ホン</t>
    </rPh>
    <rPh sb="18" eb="20">
      <t>ネンド</t>
    </rPh>
    <rPh sb="20" eb="21">
      <t>マツ</t>
    </rPh>
    <phoneticPr fontId="3"/>
  </si>
  <si>
    <t>△</t>
    <phoneticPr fontId="3"/>
  </si>
  <si>
    <t>△</t>
    <phoneticPr fontId="3"/>
  </si>
  <si>
    <t>△</t>
    <phoneticPr fontId="3"/>
  </si>
  <si>
    <t>② 第２号基本金又は第３号基本金に組入れ計画が複数ある場合、集計表を作成しているか。</t>
    <rPh sb="2" eb="3">
      <t>ダイ</t>
    </rPh>
    <rPh sb="4" eb="5">
      <t>ゴウ</t>
    </rPh>
    <rPh sb="5" eb="7">
      <t>キホン</t>
    </rPh>
    <rPh sb="7" eb="8">
      <t>キン</t>
    </rPh>
    <rPh sb="8" eb="9">
      <t>マタ</t>
    </rPh>
    <rPh sb="10" eb="11">
      <t>ダイ</t>
    </rPh>
    <rPh sb="12" eb="13">
      <t>ゴウ</t>
    </rPh>
    <rPh sb="13" eb="15">
      <t>キホン</t>
    </rPh>
    <rPh sb="15" eb="16">
      <t>キン</t>
    </rPh>
    <rPh sb="17" eb="19">
      <t>クミイ</t>
    </rPh>
    <rPh sb="20" eb="22">
      <t>ケイカク</t>
    </rPh>
    <rPh sb="23" eb="25">
      <t>フクスウ</t>
    </rPh>
    <rPh sb="27" eb="29">
      <t>バアイ</t>
    </rPh>
    <rPh sb="30" eb="33">
      <t>シュウケイヒョウ</t>
    </rPh>
    <rPh sb="34" eb="36">
      <t>サクセイ</t>
    </rPh>
    <phoneticPr fontId="3"/>
  </si>
  <si>
    <t>③ 第２号基本金　　付表「様式第１」と一致しているか。</t>
    <rPh sb="2" eb="3">
      <t>ダイ</t>
    </rPh>
    <rPh sb="4" eb="5">
      <t>ゴウ</t>
    </rPh>
    <rPh sb="5" eb="7">
      <t>キホン</t>
    </rPh>
    <rPh sb="7" eb="8">
      <t>キン</t>
    </rPh>
    <rPh sb="10" eb="12">
      <t>フヒョウ</t>
    </rPh>
    <rPh sb="13" eb="15">
      <t>ヨウシキ</t>
    </rPh>
    <rPh sb="15" eb="16">
      <t>ダイ</t>
    </rPh>
    <rPh sb="19" eb="21">
      <t>イッチ</t>
    </rPh>
    <phoneticPr fontId="3"/>
  </si>
  <si>
    <t>（内訳表を作成しない法人は右欄に○を記入すること）</t>
    <rPh sb="1" eb="3">
      <t>ウチワケ</t>
    </rPh>
    <rPh sb="3" eb="4">
      <t>ヒョウ</t>
    </rPh>
    <rPh sb="5" eb="7">
      <t>サクセイ</t>
    </rPh>
    <rPh sb="10" eb="12">
      <t>ホウジン</t>
    </rPh>
    <rPh sb="13" eb="14">
      <t>ミギ</t>
    </rPh>
    <rPh sb="14" eb="15">
      <t>ラン</t>
    </rPh>
    <rPh sb="18" eb="20">
      <t>キニュウ</t>
    </rPh>
    <phoneticPr fontId="3"/>
  </si>
  <si>
    <t>③ 第４号基本金の額は正しく計算されているか。</t>
    <rPh sb="2" eb="3">
      <t>ダイ</t>
    </rPh>
    <rPh sb="4" eb="5">
      <t>ゴウ</t>
    </rPh>
    <rPh sb="5" eb="7">
      <t>キホン</t>
    </rPh>
    <rPh sb="7" eb="8">
      <t>キン</t>
    </rPh>
    <rPh sb="9" eb="10">
      <t>ガク</t>
    </rPh>
    <rPh sb="11" eb="12">
      <t>タダ</t>
    </rPh>
    <rPh sb="14" eb="16">
      <t>ケイサン</t>
    </rPh>
    <phoneticPr fontId="3"/>
  </si>
  <si>
    <t>④　監査報告書の年月日は適当か。（元号は適当か）</t>
    <rPh sb="2" eb="4">
      <t>カンサ</t>
    </rPh>
    <rPh sb="4" eb="7">
      <t>ホウコクショ</t>
    </rPh>
    <rPh sb="8" eb="11">
      <t>ネンガッピ</t>
    </rPh>
    <rPh sb="12" eb="14">
      <t>テキトウ</t>
    </rPh>
    <rPh sb="17" eb="19">
      <t>ゲンゴウ</t>
    </rPh>
    <rPh sb="20" eb="22">
      <t>テキトウ</t>
    </rPh>
    <phoneticPr fontId="3"/>
  </si>
  <si>
    <t xml:space="preserve"> ク 第４号基本金に相当する資金を有している場合又は第４号基本金の組入れを行っていない場合も</t>
    <rPh sb="3" eb="4">
      <t>ダイ</t>
    </rPh>
    <rPh sb="5" eb="6">
      <t>ゴウ</t>
    </rPh>
    <rPh sb="6" eb="8">
      <t>キホン</t>
    </rPh>
    <rPh sb="8" eb="9">
      <t>キン</t>
    </rPh>
    <rPh sb="10" eb="12">
      <t>ソウトウ</t>
    </rPh>
    <rPh sb="14" eb="16">
      <t>シキン</t>
    </rPh>
    <rPh sb="17" eb="18">
      <t>ユウ</t>
    </rPh>
    <rPh sb="22" eb="24">
      <t>バアイ</t>
    </rPh>
    <rPh sb="24" eb="25">
      <t>マタ</t>
    </rPh>
    <rPh sb="26" eb="27">
      <t>ダイ</t>
    </rPh>
    <rPh sb="28" eb="29">
      <t>ゴウ</t>
    </rPh>
    <rPh sb="29" eb="31">
      <t>キホン</t>
    </rPh>
    <rPh sb="31" eb="32">
      <t>キン</t>
    </rPh>
    <rPh sb="33" eb="35">
      <t>クミイ</t>
    </rPh>
    <rPh sb="37" eb="38">
      <t>オコナ</t>
    </rPh>
    <rPh sb="43" eb="45">
      <t>バアイ</t>
    </rPh>
    <phoneticPr fontId="3"/>
  </si>
  <si>
    <t xml:space="preserve">   その旨を記載しているか。</t>
    <phoneticPr fontId="3"/>
  </si>
  <si>
    <t xml:space="preserve"> ケ その他財政及び経営の状況を正確に判断するために必要な事項として、必要な事項が記載されて</t>
    <rPh sb="5" eb="6">
      <t>タ</t>
    </rPh>
    <rPh sb="6" eb="8">
      <t>ザイセイ</t>
    </rPh>
    <rPh sb="8" eb="9">
      <t>オヨ</t>
    </rPh>
    <rPh sb="10" eb="12">
      <t>ケイエイ</t>
    </rPh>
    <rPh sb="13" eb="15">
      <t>ジョウキョウ</t>
    </rPh>
    <rPh sb="16" eb="18">
      <t>セイカク</t>
    </rPh>
    <rPh sb="19" eb="21">
      <t>ハンダン</t>
    </rPh>
    <rPh sb="26" eb="28">
      <t>ヒツヨウ</t>
    </rPh>
    <rPh sb="29" eb="31">
      <t>ジコウ</t>
    </rPh>
    <rPh sb="35" eb="37">
      <t>ヒツヨウ</t>
    </rPh>
    <rPh sb="38" eb="40">
      <t>ジコウ</t>
    </rPh>
    <phoneticPr fontId="3"/>
  </si>
  <si>
    <t>　　いるか。</t>
    <phoneticPr fontId="3"/>
  </si>
  <si>
    <t xml:space="preserve"> ア　徴収不能引当金及び退職給与引当金の計上基準が記載されているか。</t>
    <rPh sb="3" eb="5">
      <t>チョウシュウ</t>
    </rPh>
    <rPh sb="5" eb="7">
      <t>フノウ</t>
    </rPh>
    <rPh sb="7" eb="9">
      <t>ヒキアテ</t>
    </rPh>
    <rPh sb="9" eb="10">
      <t>キン</t>
    </rPh>
    <rPh sb="10" eb="11">
      <t>オヨ</t>
    </rPh>
    <rPh sb="12" eb="14">
      <t>タイショク</t>
    </rPh>
    <rPh sb="14" eb="16">
      <t>キュウヨ</t>
    </rPh>
    <rPh sb="16" eb="18">
      <t>ヒキアテ</t>
    </rPh>
    <rPh sb="18" eb="19">
      <t>キン</t>
    </rPh>
    <rPh sb="20" eb="22">
      <t>ケイジョウ</t>
    </rPh>
    <rPh sb="22" eb="24">
      <t>キジュン</t>
    </rPh>
    <rPh sb="25" eb="27">
      <t>キサイ</t>
    </rPh>
    <phoneticPr fontId="3"/>
  </si>
  <si>
    <t xml:space="preserve">     また、その他の重要な会計方針が記載されているか。</t>
    <rPh sb="15" eb="17">
      <t>カイケイ</t>
    </rPh>
    <rPh sb="17" eb="19">
      <t>ホウシン</t>
    </rPh>
    <rPh sb="20" eb="22">
      <t>キサイ</t>
    </rPh>
    <phoneticPr fontId="3"/>
  </si>
  <si>
    <t>　</t>
  </si>
  <si>
    <t>計算書類表紙（左上）に法人番号を記入したか。</t>
    <rPh sb="0" eb="2">
      <t>ケイサン</t>
    </rPh>
    <rPh sb="2" eb="4">
      <t>ショルイ</t>
    </rPh>
    <rPh sb="4" eb="6">
      <t>ヒョウシ</t>
    </rPh>
    <rPh sb="7" eb="9">
      <t>ヒダリウエ</t>
    </rPh>
    <rPh sb="11" eb="13">
      <t>ホウジン</t>
    </rPh>
    <rPh sb="13" eb="15">
      <t>バンゴウ</t>
    </rPh>
    <rPh sb="16" eb="18">
      <t>キニュウ</t>
    </rPh>
    <phoneticPr fontId="3"/>
  </si>
  <si>
    <t>　</t>
    <phoneticPr fontId="3"/>
  </si>
  <si>
    <t>　（　）内に計算書類の該当金額を記入してください。また、0円の場合は「0」を入力してください。金額が一致する場合は右端の欄が『○』に、不一致の場合は『×』となります。</t>
    <rPh sb="4" eb="5">
      <t>ナイ</t>
    </rPh>
    <rPh sb="6" eb="8">
      <t>ケイサン</t>
    </rPh>
    <rPh sb="8" eb="10">
      <t>ショルイ</t>
    </rPh>
    <rPh sb="11" eb="13">
      <t>ガイトウ</t>
    </rPh>
    <rPh sb="13" eb="15">
      <t>キンガク</t>
    </rPh>
    <rPh sb="16" eb="18">
      <t>キニュウ</t>
    </rPh>
    <rPh sb="50" eb="52">
      <t>イッチ</t>
    </rPh>
    <rPh sb="54" eb="56">
      <t>バアイ</t>
    </rPh>
    <rPh sb="57" eb="59">
      <t>ミギハシ</t>
    </rPh>
    <rPh sb="60" eb="61">
      <t>ラン</t>
    </rPh>
    <rPh sb="67" eb="70">
      <t>フイッチ</t>
    </rPh>
    <rPh sb="71" eb="73">
      <t>バアイ</t>
    </rPh>
    <phoneticPr fontId="3"/>
  </si>
  <si>
    <t>　該当のない項目については、金額欄に「0」を入力してください。右端の欄に『－』が表示されます。</t>
    <rPh sb="1" eb="3">
      <t>ガイトウ</t>
    </rPh>
    <rPh sb="6" eb="8">
      <t>コウモク</t>
    </rPh>
    <rPh sb="14" eb="16">
      <t>キンガク</t>
    </rPh>
    <rPh sb="16" eb="17">
      <t>ラン</t>
    </rPh>
    <rPh sb="22" eb="24">
      <t>ニュウリョク</t>
    </rPh>
    <rPh sb="31" eb="33">
      <t>ミギハシ</t>
    </rPh>
    <rPh sb="34" eb="35">
      <t>ラン</t>
    </rPh>
    <rPh sb="40" eb="42">
      <t>ヒョウジ</t>
    </rPh>
    <phoneticPr fontId="3"/>
  </si>
  <si>
    <t xml:space="preserve">
④ 第３号基本金　　付表「様式第２」と一致しているか。
　　　　　　　　　 </t>
    <rPh sb="3" eb="4">
      <t>ダイ</t>
    </rPh>
    <rPh sb="5" eb="6">
      <t>ゴウ</t>
    </rPh>
    <rPh sb="6" eb="8">
      <t>キホン</t>
    </rPh>
    <rPh sb="8" eb="9">
      <t>キン</t>
    </rPh>
    <rPh sb="11" eb="13">
      <t>フヒョウ</t>
    </rPh>
    <rPh sb="14" eb="16">
      <t>ヨウシキ</t>
    </rPh>
    <rPh sb="16" eb="17">
      <t>ダイ</t>
    </rPh>
    <rPh sb="20" eb="22">
      <t>イッチ</t>
    </rPh>
    <phoneticPr fontId="3"/>
  </si>
  <si>
    <t>令和6年度学校法人計算書類チェックリスト（2025年6月提出用）</t>
    <rPh sb="0" eb="2">
      <t>レイワ</t>
    </rPh>
    <rPh sb="3" eb="4">
      <t>ネン</t>
    </rPh>
    <rPh sb="4" eb="5">
      <t>ド</t>
    </rPh>
    <rPh sb="5" eb="7">
      <t>ガッコウ</t>
    </rPh>
    <rPh sb="7" eb="9">
      <t>ホウジン</t>
    </rPh>
    <rPh sb="9" eb="11">
      <t>ケイサン</t>
    </rPh>
    <rPh sb="11" eb="13">
      <t>ショルイ</t>
    </rPh>
    <rPh sb="25" eb="26">
      <t>ネン</t>
    </rPh>
    <rPh sb="26" eb="27">
      <t>ヘイネン</t>
    </rPh>
    <rPh sb="27" eb="28">
      <t>ガツ</t>
    </rPh>
    <rPh sb="28" eb="30">
      <t>テイシュツ</t>
    </rPh>
    <rPh sb="30" eb="31">
      <t>ヨウ</t>
    </rPh>
    <phoneticPr fontId="3"/>
  </si>
  <si>
    <t>東京都生活文化局私学部私学行政課　学校会計指導担当　　電話　０３（５３８８）３１９５</t>
    <rPh sb="0" eb="3">
      <t>トウキョウト</t>
    </rPh>
    <rPh sb="3" eb="5">
      <t>セイカツ</t>
    </rPh>
    <rPh sb="5" eb="7">
      <t>ブンカ</t>
    </rPh>
    <rPh sb="7" eb="8">
      <t>キョク</t>
    </rPh>
    <rPh sb="8" eb="11">
      <t>シガクブ</t>
    </rPh>
    <rPh sb="11" eb="13">
      <t>シガク</t>
    </rPh>
    <rPh sb="13" eb="15">
      <t>ギョウセイ</t>
    </rPh>
    <rPh sb="15" eb="16">
      <t>カ</t>
    </rPh>
    <rPh sb="17" eb="19">
      <t>ガッコウ</t>
    </rPh>
    <rPh sb="19" eb="21">
      <t>カイケイ</t>
    </rPh>
    <rPh sb="21" eb="23">
      <t>シドウ</t>
    </rPh>
    <rPh sb="23" eb="25">
      <t>タントウ</t>
    </rPh>
    <rPh sb="27" eb="29">
      <t>デンワ</t>
    </rPh>
    <phoneticPr fontId="3"/>
  </si>
  <si>
    <r>
      <t>　このチェックリストは、予め各項目について計算書類の金額を記入し、関連科目と一致しているか等をチェックした後、</t>
    </r>
    <r>
      <rPr>
        <u/>
        <sz val="10"/>
        <rFont val="ＭＳ 明朝"/>
        <family val="1"/>
        <charset val="128"/>
      </rPr>
      <t>必ず『令和6年度計算書類』を提出する際に一緒に提出</t>
    </r>
    <r>
      <rPr>
        <sz val="10"/>
        <rFont val="ＭＳ 明朝"/>
        <family val="1"/>
        <charset val="128"/>
      </rPr>
      <t>してください。</t>
    </r>
    <rPh sb="12" eb="13">
      <t>アラカジ</t>
    </rPh>
    <rPh sb="14" eb="17">
      <t>カクコウモク</t>
    </rPh>
    <rPh sb="21" eb="23">
      <t>ケイサン</t>
    </rPh>
    <rPh sb="23" eb="25">
      <t>ショルイ</t>
    </rPh>
    <rPh sb="26" eb="28">
      <t>キンガク</t>
    </rPh>
    <rPh sb="29" eb="31">
      <t>キニュウ</t>
    </rPh>
    <rPh sb="33" eb="35">
      <t>カンレン</t>
    </rPh>
    <rPh sb="35" eb="37">
      <t>カモク</t>
    </rPh>
    <rPh sb="38" eb="40">
      <t>イッチ</t>
    </rPh>
    <rPh sb="45" eb="46">
      <t>トウ</t>
    </rPh>
    <rPh sb="53" eb="54">
      <t>ノチ</t>
    </rPh>
    <rPh sb="55" eb="56">
      <t>カナラ</t>
    </rPh>
    <rPh sb="58" eb="60">
      <t>レイワ</t>
    </rPh>
    <rPh sb="61" eb="62">
      <t>ネン</t>
    </rPh>
    <rPh sb="62" eb="63">
      <t>ド</t>
    </rPh>
    <rPh sb="63" eb="65">
      <t>ケイサン</t>
    </rPh>
    <rPh sb="65" eb="67">
      <t>ショルイ</t>
    </rPh>
    <rPh sb="69" eb="71">
      <t>テイシュツ</t>
    </rPh>
    <rPh sb="73" eb="74">
      <t>サイ</t>
    </rPh>
    <rPh sb="75" eb="77">
      <t>イッショ</t>
    </rPh>
    <rPh sb="78" eb="8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</si>
</sst>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b/>
      <sz val="14"/>
      <name val="ＭＳ ゴシック"/>
      <family val="3"/>
      <charset val="128"/>
    </font>
    <font>
      <b/>
      <sz val="14"/>
      <name val="HG丸ｺﾞｼｯｸM-PRO"/>
      <family val="3"/>
      <charset val="128"/>
    </font>
    <font>
      <sz val="9"/>
      <name val="ＭＳ ゴシック"/>
      <family val="3"/>
      <charset val="128"/>
    </font>
    <font>
      <sz val="8"/>
      <name val="ＭＳ ゴシック"/>
      <family val="3"/>
      <charset val="128"/>
    </font>
    <font>
      <sz val="10"/>
      <name val="ＭＳ 明朝"/>
      <family val="1"/>
      <charset val="128"/>
    </font>
    <font>
      <sz val="6"/>
      <name val="ＭＳ 明朝"/>
      <family val="1"/>
      <charset val="128"/>
    </font>
    <font>
      <u/>
      <sz val="10"/>
      <name val="ＭＳ 明朝"/>
      <family val="1"/>
      <charset val="128"/>
    </font>
    <font>
      <b/>
      <u/>
      <sz val="12"/>
      <name val="ＭＳ ゴシック"/>
      <family val="3"/>
      <charset val="128"/>
    </font>
    <font>
      <b/>
      <sz val="9"/>
      <name val="ＭＳ ゴシック"/>
      <family val="3"/>
      <charset val="128"/>
    </font>
    <font>
      <sz val="14"/>
      <name val="ＭＳ 明朝"/>
      <family val="1"/>
      <charset val="128"/>
    </font>
    <font>
      <sz val="11"/>
      <name val="ＭＳ 明朝"/>
      <family val="1"/>
      <charset val="128"/>
    </font>
    <font>
      <b/>
      <u/>
      <sz val="10"/>
      <name val="HG丸ｺﾞｼｯｸM-PRO"/>
      <family val="3"/>
      <charset val="128"/>
    </font>
    <font>
      <sz val="12"/>
      <name val="ＭＳ 明朝"/>
      <family val="1"/>
      <charset val="128"/>
    </font>
    <font>
      <sz val="7"/>
      <color indexed="56"/>
      <name val="ＭＳ ゴシック"/>
      <family val="3"/>
      <charset val="128"/>
    </font>
    <font>
      <strike/>
      <sz val="10"/>
      <name val="ＭＳ ゴシック"/>
      <family val="3"/>
      <charset val="128"/>
    </font>
    <font>
      <strike/>
      <sz val="9"/>
      <name val="ＭＳ ゴシック"/>
      <family val="3"/>
      <charset val="128"/>
    </font>
    <font>
      <b/>
      <sz val="10"/>
      <name val="ＭＳ ゴシック"/>
      <family val="3"/>
      <charset val="128"/>
    </font>
    <font>
      <b/>
      <u/>
      <sz val="11"/>
      <name val="ＭＳ ゴシック"/>
      <family val="3"/>
      <charset val="128"/>
    </font>
    <font>
      <b/>
      <sz val="11"/>
      <name val="ＭＳ ゴシック"/>
      <family val="3"/>
      <charset val="128"/>
    </font>
    <font>
      <b/>
      <sz val="8"/>
      <name val="ＭＳ ゴシック"/>
      <family val="3"/>
      <charset val="128"/>
    </font>
  </fonts>
  <fills count="3">
    <fill>
      <patternFill patternType="none"/>
    </fill>
    <fill>
      <patternFill patternType="gray125"/>
    </fill>
    <fill>
      <patternFill patternType="solid">
        <fgColor rgb="FFFFFFCC"/>
        <bgColor indexed="64"/>
      </patternFill>
    </fill>
  </fills>
  <borders count="63">
    <border>
      <left/>
      <right/>
      <top/>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auto="1"/>
      </bottom>
      <diagonal/>
    </border>
    <border>
      <left style="hair">
        <color indexed="64"/>
      </left>
      <right/>
      <top style="thin">
        <color theme="1" tint="0.499984740745262"/>
      </top>
      <bottom style="thin">
        <color indexed="64"/>
      </bottom>
      <diagonal/>
    </border>
    <border>
      <left style="hair">
        <color indexed="64"/>
      </left>
      <right/>
      <top style="thin">
        <color theme="1" tint="0.499984740745262"/>
      </top>
      <bottom style="hair">
        <color indexed="64"/>
      </bottom>
      <diagonal/>
    </border>
    <border>
      <left style="thin">
        <color theme="1" tint="0.499984740745262"/>
      </left>
      <right style="thin">
        <color theme="1" tint="0.499984740745262"/>
      </right>
      <top style="thin">
        <color auto="1"/>
      </top>
      <bottom style="thin">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6">
    <xf numFmtId="0" fontId="0" fillId="0" borderId="0" xfId="0">
      <alignment vertical="center"/>
    </xf>
    <xf numFmtId="0" fontId="2" fillId="0" borderId="1" xfId="0" applyFont="1" applyBorder="1" applyAlignment="1">
      <alignment horizontal="center" vertical="center"/>
    </xf>
    <xf numFmtId="38" fontId="2" fillId="0" borderId="0" xfId="1" applyFont="1" applyFill="1" applyBorder="1" applyAlignment="1" applyProtection="1">
      <alignment vertical="center"/>
    </xf>
    <xf numFmtId="0" fontId="4" fillId="0" borderId="0" xfId="0" applyFont="1" applyAlignment="1">
      <alignment horizontal="right" vertical="center"/>
    </xf>
    <xf numFmtId="0" fontId="2" fillId="0" borderId="0" xfId="0" applyFo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1" fillId="0" borderId="5" xfId="0" applyFont="1" applyBorder="1">
      <alignment vertical="center"/>
    </xf>
    <xf numFmtId="0" fontId="14" fillId="0" borderId="0" xfId="0" applyFont="1">
      <alignment vertical="center"/>
    </xf>
    <xf numFmtId="0" fontId="6"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5" xfId="0" applyFont="1" applyBorder="1" applyAlignment="1">
      <alignment horizontal="right" vertical="center"/>
    </xf>
    <xf numFmtId="38" fontId="2" fillId="0" borderId="0" xfId="1" applyFont="1" applyFill="1" applyBorder="1" applyAlignment="1" applyProtection="1">
      <alignment horizontal="right" vertical="center"/>
    </xf>
    <xf numFmtId="0" fontId="2" fillId="0" borderId="0" xfId="0" applyFont="1" applyAlignment="1">
      <alignment horizontal="right" vertical="center" shrinkToFit="1"/>
    </xf>
    <xf numFmtId="0" fontId="2" fillId="0" borderId="0" xfId="0" quotePrefix="1" applyFont="1" applyAlignment="1">
      <alignment horizontal="right" vertical="center" shrinkToFit="1"/>
    </xf>
    <xf numFmtId="0" fontId="2" fillId="0" borderId="0" xfId="0" applyFont="1" applyAlignment="1">
      <alignment horizontal="left" vertical="center" shrinkToFit="1"/>
    </xf>
    <xf numFmtId="0" fontId="2" fillId="0" borderId="0" xfId="0" quotePrefix="1" applyFont="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horizontal="left" vertical="center" shrinkToFit="1"/>
    </xf>
    <xf numFmtId="0" fontId="2" fillId="0" borderId="12" xfId="0" applyFont="1" applyBorder="1">
      <alignment vertical="center"/>
    </xf>
    <xf numFmtId="0" fontId="2" fillId="0" borderId="1" xfId="0" applyFont="1" applyBorder="1">
      <alignment vertical="center"/>
    </xf>
    <xf numFmtId="0" fontId="2" fillId="0" borderId="1" xfId="0" quotePrefix="1" applyFont="1" applyBorder="1" applyAlignment="1">
      <alignment horizontal="right" vertical="center"/>
    </xf>
    <xf numFmtId="0" fontId="2" fillId="0" borderId="13" xfId="0" applyFont="1" applyBorder="1">
      <alignment vertical="center"/>
    </xf>
    <xf numFmtId="0" fontId="2" fillId="0" borderId="12" xfId="0" applyFont="1" applyBorder="1" applyAlignment="1">
      <alignment horizontal="right" vertical="center"/>
    </xf>
    <xf numFmtId="38" fontId="2" fillId="0" borderId="1" xfId="1" applyFont="1" applyFill="1" applyBorder="1" applyAlignment="1" applyProtection="1">
      <alignment vertical="center"/>
    </xf>
    <xf numFmtId="0" fontId="2" fillId="0" borderId="1"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lignment vertical="center"/>
    </xf>
    <xf numFmtId="0" fontId="2" fillId="0" borderId="17" xfId="0" applyFont="1" applyBorder="1" applyAlignment="1">
      <alignment horizontal="right" vertical="center"/>
    </xf>
    <xf numFmtId="0" fontId="2" fillId="0" borderId="19" xfId="0" applyFont="1" applyBorder="1">
      <alignment vertical="center"/>
    </xf>
    <xf numFmtId="0" fontId="2" fillId="0" borderId="21" xfId="0" applyFont="1" applyBorder="1">
      <alignment vertical="center"/>
    </xf>
    <xf numFmtId="0" fontId="2" fillId="0" borderId="0" xfId="0" applyFont="1" applyAlignment="1">
      <alignment horizontal="right" vertical="center"/>
    </xf>
    <xf numFmtId="0" fontId="2" fillId="0" borderId="1" xfId="0" quotePrefix="1" applyFont="1" applyBorder="1" applyAlignment="1">
      <alignment horizontal="right" vertical="center" shrinkToFit="1"/>
    </xf>
    <xf numFmtId="0" fontId="2" fillId="0" borderId="1" xfId="0" applyFont="1" applyBorder="1" applyAlignment="1">
      <alignment horizontal="left" vertical="center" shrinkToFit="1"/>
    </xf>
    <xf numFmtId="0" fontId="2" fillId="0" borderId="22" xfId="0" applyFont="1" applyBorder="1">
      <alignment vertical="center"/>
    </xf>
    <xf numFmtId="0" fontId="2" fillId="0" borderId="23" xfId="0" applyFont="1" applyBorder="1">
      <alignment vertical="center"/>
    </xf>
    <xf numFmtId="0" fontId="2" fillId="0" borderId="25" xfId="0" applyFont="1" applyBorder="1">
      <alignment vertical="center"/>
    </xf>
    <xf numFmtId="0" fontId="9" fillId="0" borderId="8" xfId="0" applyFont="1" applyBorder="1">
      <alignment vertical="center"/>
    </xf>
    <xf numFmtId="0" fontId="21" fillId="0" borderId="0" xfId="0" applyFont="1">
      <alignment vertical="center"/>
    </xf>
    <xf numFmtId="0" fontId="21" fillId="0" borderId="26" xfId="0" applyFont="1" applyBorder="1">
      <alignment vertical="center"/>
    </xf>
    <xf numFmtId="0" fontId="22" fillId="0" borderId="20" xfId="0" applyFont="1" applyBorder="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15" fillId="0" borderId="15" xfId="0" applyFont="1" applyBorder="1">
      <alignment vertical="center"/>
    </xf>
    <xf numFmtId="0" fontId="2" fillId="0" borderId="28" xfId="0" applyFont="1" applyBorder="1">
      <alignment vertical="center"/>
    </xf>
    <xf numFmtId="0" fontId="2" fillId="0" borderId="29" xfId="0" applyFont="1" applyBorder="1">
      <alignment vertical="center"/>
    </xf>
    <xf numFmtId="0" fontId="11" fillId="0" borderId="19" xfId="0" applyFont="1" applyBorder="1">
      <alignment vertical="center"/>
    </xf>
    <xf numFmtId="0" fontId="2" fillId="0" borderId="11" xfId="0" applyFont="1" applyBorder="1">
      <alignment vertical="center"/>
    </xf>
    <xf numFmtId="0" fontId="11" fillId="0" borderId="10" xfId="0" applyFont="1" applyBorder="1">
      <alignment vertical="center"/>
    </xf>
    <xf numFmtId="0" fontId="2" fillId="0" borderId="31" xfId="0" applyFont="1" applyBorder="1">
      <alignment vertical="center"/>
    </xf>
    <xf numFmtId="0" fontId="2" fillId="0" borderId="0" xfId="0" applyFont="1" applyAlignment="1">
      <alignment horizontal="right" vertical="center" wrapText="1" shrinkToFit="1"/>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16" xfId="0" applyFont="1" applyBorder="1">
      <alignment vertical="center"/>
    </xf>
    <xf numFmtId="0" fontId="2" fillId="0" borderId="34" xfId="0" applyFont="1" applyBorder="1" applyAlignment="1">
      <alignment horizontal="right" vertical="center"/>
    </xf>
    <xf numFmtId="0" fontId="2" fillId="0" borderId="26" xfId="0" applyFont="1" applyBorder="1" applyAlignment="1">
      <alignment vertical="center" shrinkToFit="1"/>
    </xf>
    <xf numFmtId="0" fontId="2" fillId="0" borderId="20" xfId="0" applyFont="1" applyBorder="1" applyAlignment="1">
      <alignment vertical="center" shrinkToFit="1"/>
    </xf>
    <xf numFmtId="0" fontId="2" fillId="0" borderId="1" xfId="0" applyFont="1" applyBorder="1" applyAlignment="1">
      <alignment horizontal="right" vertical="center" shrinkToFit="1"/>
    </xf>
    <xf numFmtId="49" fontId="2" fillId="0" borderId="0" xfId="0" applyNumberFormat="1" applyFont="1" applyAlignment="1">
      <alignment horizontal="right" vertical="center"/>
    </xf>
    <xf numFmtId="0" fontId="2" fillId="0" borderId="0" xfId="0" applyFont="1" applyAlignment="1">
      <alignment horizontal="left" vertical="center" wrapText="1" shrinkToFit="1"/>
    </xf>
    <xf numFmtId="0" fontId="2" fillId="0" borderId="17" xfId="0" quotePrefix="1" applyFont="1" applyBorder="1" applyAlignment="1">
      <alignment horizontal="right" vertical="center"/>
    </xf>
    <xf numFmtId="0" fontId="2" fillId="0" borderId="49" xfId="0" applyFont="1" applyBorder="1">
      <alignment vertical="center"/>
    </xf>
    <xf numFmtId="38" fontId="2" fillId="0" borderId="34" xfId="1" applyFont="1" applyFill="1" applyBorder="1" applyAlignment="1" applyProtection="1">
      <alignment vertical="center"/>
    </xf>
    <xf numFmtId="0" fontId="2" fillId="0" borderId="34" xfId="0" applyFont="1" applyBorder="1" applyAlignment="1">
      <alignment horizontal="center" vertical="center"/>
    </xf>
    <xf numFmtId="0" fontId="2" fillId="0" borderId="34" xfId="0" applyFont="1" applyBorder="1" applyAlignment="1">
      <alignment horizontal="right" vertical="center" shrinkToFit="1"/>
    </xf>
    <xf numFmtId="38" fontId="2" fillId="0" borderId="23" xfId="1" applyFont="1" applyFill="1" applyBorder="1" applyAlignment="1" applyProtection="1">
      <alignment vertical="center"/>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2" fillId="0" borderId="0" xfId="0" quotePrefix="1" applyFont="1">
      <alignment vertical="center"/>
    </xf>
    <xf numFmtId="0" fontId="23" fillId="0" borderId="36" xfId="0" applyFont="1" applyBorder="1" applyAlignment="1">
      <alignment horizontal="center" vertical="center"/>
    </xf>
    <xf numFmtId="0" fontId="15"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15" fillId="0" borderId="55" xfId="0" applyFont="1" applyBorder="1">
      <alignment vertical="center"/>
    </xf>
    <xf numFmtId="0" fontId="15" fillId="0" borderId="53" xfId="0" applyFont="1" applyBorder="1">
      <alignment vertical="center"/>
    </xf>
    <xf numFmtId="0" fontId="15" fillId="0" borderId="54" xfId="0" applyFont="1" applyBorder="1">
      <alignment vertical="center"/>
    </xf>
    <xf numFmtId="0" fontId="2" fillId="0" borderId="57" xfId="0" applyFont="1" applyBorder="1">
      <alignment vertical="center"/>
    </xf>
    <xf numFmtId="0" fontId="15" fillId="0" borderId="56" xfId="0" applyFont="1" applyBorder="1">
      <alignment vertical="center"/>
    </xf>
    <xf numFmtId="0" fontId="15" fillId="0" borderId="24" xfId="0" applyFont="1" applyBorder="1">
      <alignment vertical="center"/>
    </xf>
    <xf numFmtId="0" fontId="15" fillId="0" borderId="35" xfId="0" applyFont="1" applyBorder="1" applyAlignment="1">
      <alignment horizontal="right" vertical="center"/>
    </xf>
    <xf numFmtId="0" fontId="2" fillId="0" borderId="18" xfId="0" applyFont="1" applyBorder="1">
      <alignment vertical="center"/>
    </xf>
    <xf numFmtId="0" fontId="2" fillId="0" borderId="15" xfId="0" applyFont="1" applyBorder="1">
      <alignment vertical="center"/>
    </xf>
    <xf numFmtId="0" fontId="6" fillId="0" borderId="60" xfId="0" applyFont="1" applyBorder="1">
      <alignment vertical="center"/>
    </xf>
    <xf numFmtId="0" fontId="2" fillId="0" borderId="61" xfId="0" applyFont="1" applyBorder="1">
      <alignment vertical="center"/>
    </xf>
    <xf numFmtId="0" fontId="2" fillId="0" borderId="23" xfId="0" applyFont="1" applyBorder="1" applyAlignment="1">
      <alignment vertical="center" wrapText="1"/>
    </xf>
    <xf numFmtId="0" fontId="15" fillId="0" borderId="35" xfId="0" applyFont="1" applyBorder="1">
      <alignment vertical="center"/>
    </xf>
    <xf numFmtId="0" fontId="6" fillId="2" borderId="59" xfId="0" applyFont="1" applyFill="1" applyBorder="1" applyProtection="1">
      <alignment vertical="center"/>
      <protection locked="0"/>
    </xf>
    <xf numFmtId="0" fontId="2" fillId="2" borderId="28" xfId="0" applyFont="1" applyFill="1" applyBorder="1" applyProtection="1">
      <alignment vertical="center"/>
      <protection locked="0"/>
    </xf>
    <xf numFmtId="38" fontId="2" fillId="2" borderId="0" xfId="1" applyFont="1" applyFill="1" applyBorder="1" applyAlignment="1" applyProtection="1">
      <alignment vertical="center"/>
      <protection locked="0"/>
    </xf>
    <xf numFmtId="0" fontId="23" fillId="2" borderId="58" xfId="0" applyFont="1" applyFill="1" applyBorder="1" applyAlignment="1" applyProtection="1">
      <alignment horizontal="center" vertical="center"/>
      <protection locked="0"/>
    </xf>
    <xf numFmtId="0" fontId="6" fillId="2" borderId="58" xfId="0" applyFont="1" applyFill="1" applyBorder="1" applyProtection="1">
      <alignment vertical="center"/>
      <protection locked="0"/>
    </xf>
    <xf numFmtId="0" fontId="6" fillId="2" borderId="62" xfId="0" applyFont="1" applyFill="1" applyBorder="1" applyProtection="1">
      <alignment vertical="center"/>
      <protection locked="0"/>
    </xf>
    <xf numFmtId="0" fontId="23" fillId="2" borderId="59" xfId="0" applyFont="1" applyFill="1" applyBorder="1" applyAlignment="1" applyProtection="1">
      <alignment horizontal="center" vertical="center"/>
      <protection locked="0"/>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6" fillId="0" borderId="20" xfId="0" applyFont="1" applyBorder="1" applyAlignment="1">
      <alignment horizontal="left"/>
    </xf>
    <xf numFmtId="0" fontId="15" fillId="0" borderId="15" xfId="0" applyFont="1" applyBorder="1" applyAlignment="1"/>
    <xf numFmtId="0" fontId="15" fillId="0" borderId="8" xfId="0" applyFont="1" applyBorder="1" applyAlignment="1">
      <alignment horizontal="center" vertical="center" textRotation="255" shrinkToFit="1"/>
    </xf>
    <xf numFmtId="0" fontId="15" fillId="0" borderId="20"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4" xfId="0" applyFont="1" applyBorder="1" applyAlignment="1">
      <alignment vertical="center" textRotation="255" shrinkToFit="1"/>
    </xf>
    <xf numFmtId="0" fontId="0" fillId="0" borderId="15" xfId="0" applyBorder="1" applyAlignment="1">
      <alignment vertical="center" textRotation="255" shrinkToFit="1"/>
    </xf>
    <xf numFmtId="0" fontId="15" fillId="0" borderId="14" xfId="0" applyFont="1" applyBorder="1" applyAlignment="1">
      <alignment horizontal="center" vertical="center" textRotation="255" shrinkToFit="1"/>
    </xf>
    <xf numFmtId="0" fontId="15" fillId="0" borderId="14"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18" xfId="0" applyFont="1" applyBorder="1" applyAlignment="1">
      <alignment horizontal="center" vertical="center" textRotation="255"/>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38" fontId="2" fillId="2" borderId="1" xfId="1" applyFont="1" applyFill="1" applyBorder="1" applyAlignment="1" applyProtection="1">
      <alignment vertical="center"/>
      <protection locked="0"/>
    </xf>
    <xf numFmtId="38" fontId="2" fillId="0" borderId="12" xfId="1" quotePrefix="1" applyFont="1" applyFill="1" applyBorder="1" applyAlignment="1" applyProtection="1">
      <alignment horizontal="right" vertical="center"/>
    </xf>
    <xf numFmtId="38" fontId="2" fillId="0" borderId="1" xfId="1" quotePrefix="1" applyFont="1" applyFill="1" applyBorder="1" applyAlignment="1" applyProtection="1">
      <alignment horizontal="right" vertical="center"/>
    </xf>
    <xf numFmtId="0" fontId="9" fillId="0" borderId="5" xfId="0" quotePrefix="1" applyFont="1" applyBorder="1" applyAlignment="1">
      <alignment horizontal="right" vertical="center" shrinkToFit="1"/>
    </xf>
    <xf numFmtId="0" fontId="9" fillId="0" borderId="0" xfId="0" quotePrefix="1" applyFont="1" applyAlignment="1">
      <alignment horizontal="right" vertical="center" shrinkToFit="1"/>
    </xf>
    <xf numFmtId="0" fontId="2" fillId="0" borderId="0" xfId="0" quotePrefix="1" applyFont="1" applyAlignment="1">
      <alignment horizontal="right" vertical="center" shrinkToFit="1"/>
    </xf>
    <xf numFmtId="0" fontId="2" fillId="0" borderId="11" xfId="0" quotePrefix="1" applyFont="1" applyBorder="1" applyAlignment="1">
      <alignment horizontal="right" vertical="center" shrinkToFit="1"/>
    </xf>
    <xf numFmtId="0" fontId="2" fillId="0" borderId="5" xfId="0" applyFont="1" applyBorder="1" applyAlignment="1">
      <alignment horizontal="right" vertical="center"/>
    </xf>
    <xf numFmtId="0" fontId="2" fillId="0" borderId="0" xfId="0" applyFont="1" applyAlignment="1">
      <alignment horizontal="right" vertical="center"/>
    </xf>
    <xf numFmtId="0" fontId="2" fillId="0" borderId="5" xfId="0" quotePrefix="1" applyFont="1" applyBorder="1" applyAlignment="1">
      <alignment horizontal="right" vertical="center" shrinkToFit="1"/>
    </xf>
    <xf numFmtId="0" fontId="23" fillId="0" borderId="40" xfId="0" applyFont="1" applyBorder="1" applyAlignment="1">
      <alignment horizontal="center" vertical="center"/>
    </xf>
    <xf numFmtId="38" fontId="2" fillId="0" borderId="5" xfId="1" quotePrefix="1" applyFont="1" applyFill="1" applyBorder="1" applyAlignment="1" applyProtection="1">
      <alignment horizontal="right" vertical="center"/>
    </xf>
    <xf numFmtId="38" fontId="2" fillId="0" borderId="0" xfId="1" quotePrefix="1" applyFont="1" applyFill="1" applyBorder="1" applyAlignment="1" applyProtection="1">
      <alignment horizontal="right" vertical="center"/>
    </xf>
    <xf numFmtId="0" fontId="9" fillId="0" borderId="5" xfId="0" quotePrefix="1" applyFont="1" applyBorder="1">
      <alignment vertical="center"/>
    </xf>
    <xf numFmtId="0" fontId="9" fillId="0" borderId="0" xfId="0" quotePrefix="1" applyFont="1">
      <alignmen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protection locked="0"/>
    </xf>
    <xf numFmtId="0" fontId="18" fillId="0" borderId="48" xfId="0" applyFont="1" applyBorder="1" applyAlignment="1">
      <alignment horizontal="center" vertical="center" shrinkToFit="1"/>
    </xf>
    <xf numFmtId="0" fontId="18" fillId="0" borderId="0" xfId="0" applyFont="1" applyAlignment="1">
      <alignment horizontal="center" vertical="center" shrinkToFit="1"/>
    </xf>
    <xf numFmtId="0" fontId="4" fillId="0" borderId="0" xfId="0" applyFont="1" applyAlignment="1">
      <alignment horizontal="right" vertical="center"/>
    </xf>
    <xf numFmtId="0" fontId="8" fillId="0" borderId="0" xfId="0" applyFont="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42"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7" fillId="2" borderId="38" xfId="0" applyFont="1" applyFill="1" applyBorder="1" applyAlignment="1" applyProtection="1">
      <alignment horizontal="left" vertical="center" indent="2"/>
      <protection locked="0"/>
    </xf>
    <xf numFmtId="0" fontId="17" fillId="2" borderId="7" xfId="0" applyFont="1" applyFill="1" applyBorder="1" applyAlignment="1" applyProtection="1">
      <alignment horizontal="left" vertical="center" indent="2"/>
      <protection locked="0"/>
    </xf>
    <xf numFmtId="0" fontId="17" fillId="2" borderId="39" xfId="0" applyFont="1" applyFill="1" applyBorder="1" applyAlignment="1" applyProtection="1">
      <alignment horizontal="left" vertical="center" indent="2"/>
      <protection locked="0"/>
    </xf>
    <xf numFmtId="0" fontId="17" fillId="2" borderId="36" xfId="0" applyFont="1" applyFill="1" applyBorder="1" applyAlignment="1" applyProtection="1">
      <alignment horizontal="left" vertical="center" indent="2"/>
      <protection locked="0"/>
    </xf>
    <xf numFmtId="0" fontId="17" fillId="2" borderId="34" xfId="0" applyFont="1" applyFill="1" applyBorder="1" applyAlignment="1" applyProtection="1">
      <alignment horizontal="left" vertical="center" indent="2"/>
      <protection locked="0"/>
    </xf>
    <xf numFmtId="0" fontId="17" fillId="2" borderId="35" xfId="0" applyFont="1" applyFill="1" applyBorder="1" applyAlignment="1" applyProtection="1">
      <alignment horizontal="left" vertical="center" indent="2"/>
      <protection locked="0"/>
    </xf>
    <xf numFmtId="0" fontId="16" fillId="2" borderId="25"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42"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11" fillId="0" borderId="17" xfId="0" applyFont="1" applyBorder="1">
      <alignment vertical="center"/>
    </xf>
    <xf numFmtId="0" fontId="11" fillId="0" borderId="18" xfId="0" applyFont="1" applyBorder="1">
      <alignment vertical="center"/>
    </xf>
    <xf numFmtId="0" fontId="11" fillId="0" borderId="12" xfId="0" applyFont="1" applyBorder="1">
      <alignment vertical="center"/>
    </xf>
    <xf numFmtId="0" fontId="11" fillId="0" borderId="1" xfId="0" applyFont="1" applyBorder="1">
      <alignment vertical="center"/>
    </xf>
    <xf numFmtId="0" fontId="11" fillId="0" borderId="1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4" xfId="0" applyFont="1" applyBorder="1">
      <alignment vertical="center"/>
    </xf>
    <xf numFmtId="49" fontId="11" fillId="0" borderId="5" xfId="0" applyNumberFormat="1" applyFont="1" applyBorder="1" applyAlignment="1">
      <alignment vertical="top"/>
    </xf>
    <xf numFmtId="49" fontId="11" fillId="0" borderId="0" xfId="0" applyNumberFormat="1" applyFont="1" applyAlignment="1">
      <alignment vertical="top"/>
    </xf>
    <xf numFmtId="0" fontId="11" fillId="0" borderId="0" xfId="0" applyFont="1" applyAlignment="1">
      <alignment vertical="top" wrapText="1"/>
    </xf>
    <xf numFmtId="0" fontId="11" fillId="0" borderId="20" xfId="0" applyFont="1" applyBorder="1" applyAlignment="1">
      <alignment vertical="top"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41" xfId="0" applyFont="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32" xfId="0" applyFont="1" applyFill="1" applyBorder="1" applyAlignment="1" applyProtection="1">
      <alignment horizontal="left" vertical="center" indent="2"/>
      <protection locked="0"/>
    </xf>
    <xf numFmtId="0" fontId="11" fillId="2" borderId="23" xfId="0" applyFont="1" applyFill="1" applyBorder="1" applyAlignment="1" applyProtection="1">
      <alignment horizontal="left" vertical="center" indent="2"/>
      <protection locked="0"/>
    </xf>
    <xf numFmtId="0" fontId="11" fillId="2" borderId="24" xfId="0" applyFont="1" applyFill="1" applyBorder="1" applyAlignment="1" applyProtection="1">
      <alignment horizontal="left" vertical="center" indent="2"/>
      <protection locked="0"/>
    </xf>
    <xf numFmtId="0" fontId="11" fillId="0" borderId="21" xfId="0" applyFont="1" applyBorder="1">
      <alignment vertical="center"/>
    </xf>
    <xf numFmtId="0" fontId="11" fillId="0" borderId="19" xfId="0" applyFont="1" applyBorder="1">
      <alignment vertical="center"/>
    </xf>
    <xf numFmtId="0" fontId="11" fillId="0" borderId="8" xfId="0" applyFont="1" applyBorder="1">
      <alignment vertical="center"/>
    </xf>
    <xf numFmtId="0" fontId="11" fillId="0" borderId="5"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5" xfId="0" applyFont="1" applyBorder="1">
      <alignment vertical="center"/>
    </xf>
    <xf numFmtId="0" fontId="11" fillId="0" borderId="0" xfId="0" applyFont="1">
      <alignment vertical="center"/>
    </xf>
    <xf numFmtId="0" fontId="11" fillId="0" borderId="20" xfId="0" applyFont="1" applyBorder="1">
      <alignment vertical="center"/>
    </xf>
    <xf numFmtId="0" fontId="24" fillId="0" borderId="0" xfId="0" applyFont="1">
      <alignment vertical="center"/>
    </xf>
    <xf numFmtId="0" fontId="24" fillId="0" borderId="20" xfId="0" applyFont="1" applyBorder="1">
      <alignment vertical="center"/>
    </xf>
    <xf numFmtId="49" fontId="11"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2" fillId="0" borderId="0" xfId="0" applyFont="1" applyAlignment="1">
      <alignment horizontal="right" vertical="center" shrinkToFit="1"/>
    </xf>
    <xf numFmtId="0" fontId="2" fillId="0" borderId="11" xfId="0" applyFont="1" applyBorder="1" applyAlignment="1">
      <alignment horizontal="right" vertical="center" shrinkToFit="1"/>
    </xf>
    <xf numFmtId="38" fontId="2" fillId="2" borderId="0" xfId="1" applyFont="1" applyFill="1" applyBorder="1" applyAlignment="1" applyProtection="1">
      <alignment horizontal="right" vertical="center"/>
      <protection locked="0"/>
    </xf>
    <xf numFmtId="0" fontId="2" fillId="0" borderId="0" xfId="0" applyFont="1" applyAlignment="1">
      <alignment horizontal="center" vertical="center" wrapText="1"/>
    </xf>
    <xf numFmtId="38" fontId="2" fillId="2" borderId="0" xfId="1" applyFont="1" applyFill="1" applyBorder="1" applyAlignment="1" applyProtection="1">
      <alignment vertical="center"/>
      <protection locked="0"/>
    </xf>
    <xf numFmtId="0" fontId="2" fillId="0" borderId="17" xfId="0" applyFont="1" applyBorder="1" applyAlignment="1">
      <alignment horizontal="center" vertical="center"/>
    </xf>
    <xf numFmtId="0" fontId="23" fillId="0" borderId="37" xfId="0" applyFont="1" applyBorder="1" applyAlignment="1">
      <alignment horizontal="center" vertical="center"/>
    </xf>
    <xf numFmtId="38" fontId="2" fillId="2" borderId="17" xfId="1" applyFont="1" applyFill="1" applyBorder="1" applyAlignment="1" applyProtection="1">
      <alignment vertical="center"/>
      <protection locked="0"/>
    </xf>
    <xf numFmtId="0" fontId="9" fillId="0" borderId="5" xfId="0" applyFont="1" applyBorder="1" applyAlignment="1">
      <alignment horizontal="right" vertical="center"/>
    </xf>
    <xf numFmtId="0" fontId="9" fillId="0" borderId="0" xfId="0" applyFont="1" applyAlignment="1">
      <alignment horizontal="right" vertical="center"/>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3" fillId="0" borderId="25" xfId="0" applyFont="1" applyBorder="1" applyAlignment="1">
      <alignment horizontal="center" vertical="center"/>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2" fillId="0" borderId="0" xfId="0" applyFont="1" applyAlignment="1">
      <alignment vertical="center" shrinkToFit="1"/>
    </xf>
    <xf numFmtId="0" fontId="2" fillId="0" borderId="11" xfId="0" applyFont="1" applyBorder="1" applyAlignment="1">
      <alignment vertical="center" shrinkToFit="1"/>
    </xf>
    <xf numFmtId="0" fontId="2" fillId="0" borderId="10" xfId="0" applyFont="1" applyBorder="1" applyAlignment="1">
      <alignment vertical="center" shrinkToFit="1"/>
    </xf>
    <xf numFmtId="0" fontId="2" fillId="0" borderId="31" xfId="0" applyFont="1" applyBorder="1" applyAlignment="1">
      <alignment vertical="center" shrinkToFit="1"/>
    </xf>
    <xf numFmtId="0" fontId="2" fillId="0" borderId="19" xfId="0" applyFont="1" applyBorder="1" applyAlignment="1">
      <alignment vertical="center" shrinkToFit="1"/>
    </xf>
    <xf numFmtId="0" fontId="2" fillId="0" borderId="42" xfId="0" applyFont="1" applyBorder="1" applyAlignment="1">
      <alignment vertical="center" shrinkToFit="1"/>
    </xf>
    <xf numFmtId="38" fontId="2" fillId="0" borderId="0" xfId="1" applyFont="1" applyFill="1" applyBorder="1" applyAlignment="1" applyProtection="1">
      <alignment vertical="center"/>
    </xf>
    <xf numFmtId="0" fontId="2" fillId="0" borderId="11" xfId="0" applyFont="1" applyBorder="1" applyAlignment="1">
      <alignment horizontal="center"/>
    </xf>
    <xf numFmtId="0" fontId="2" fillId="0" borderId="13" xfId="0" applyFont="1" applyBorder="1" applyAlignment="1">
      <alignment horizont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right" vertical="center" wrapText="1"/>
    </xf>
    <xf numFmtId="0" fontId="2" fillId="0" borderId="0" xfId="0" applyFont="1" applyAlignment="1">
      <alignment horizontal="right" vertical="center" wrapText="1"/>
    </xf>
    <xf numFmtId="0" fontId="23" fillId="0" borderId="50" xfId="0" applyFont="1" applyBorder="1" applyAlignment="1">
      <alignment horizontal="center" vertical="center"/>
    </xf>
    <xf numFmtId="38" fontId="2" fillId="2" borderId="0" xfId="1" quotePrefix="1" applyFont="1" applyFill="1" applyBorder="1" applyAlignment="1" applyProtection="1">
      <alignment horizontal="right" vertical="center" shrinkToFit="1"/>
      <protection locked="0"/>
    </xf>
    <xf numFmtId="38" fontId="2" fillId="0" borderId="0" xfId="1" applyFont="1" applyFill="1" applyBorder="1" applyAlignment="1" applyProtection="1">
      <alignment horizontal="right"/>
    </xf>
    <xf numFmtId="38" fontId="2" fillId="0" borderId="1" xfId="1" applyFont="1" applyFill="1" applyBorder="1" applyAlignment="1" applyProtection="1">
      <alignment horizontal="right"/>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vertical="center" wrapText="1" shrinkToFit="1"/>
    </xf>
    <xf numFmtId="0" fontId="2" fillId="0" borderId="31" xfId="0" applyFont="1" applyBorder="1" applyAlignment="1">
      <alignment vertical="center" wrapText="1" shrinkToFit="1"/>
    </xf>
    <xf numFmtId="0" fontId="2" fillId="0" borderId="0" xfId="0" applyFont="1" applyAlignment="1">
      <alignment horizontal="left" vertical="center" wrapText="1" shrinkToFit="1"/>
    </xf>
    <xf numFmtId="0" fontId="2" fillId="0" borderId="1" xfId="0" applyFont="1" applyBorder="1" applyAlignment="1">
      <alignment horizontal="left" vertical="center" shrinkToFit="1"/>
    </xf>
    <xf numFmtId="0" fontId="2" fillId="0" borderId="5" xfId="0" applyFont="1" applyBorder="1" applyAlignment="1">
      <alignment horizontal="right"/>
    </xf>
    <xf numFmtId="0" fontId="2" fillId="0" borderId="0" xfId="0" applyFont="1" applyAlignment="1">
      <alignment horizontal="right"/>
    </xf>
    <xf numFmtId="0" fontId="2" fillId="0" borderId="12" xfId="0"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xf>
    <xf numFmtId="0" fontId="2" fillId="0" borderId="1" xfId="0" applyFont="1" applyBorder="1" applyAlignment="1">
      <alignment horizontal="left"/>
    </xf>
    <xf numFmtId="38" fontId="2" fillId="2" borderId="0" xfId="1" applyFont="1" applyFill="1" applyBorder="1" applyAlignment="1" applyProtection="1">
      <alignment horizontal="right"/>
      <protection locked="0"/>
    </xf>
    <xf numFmtId="38" fontId="2" fillId="2" borderId="1" xfId="1" applyFont="1" applyFill="1" applyBorder="1" applyAlignment="1" applyProtection="1">
      <alignment horizontal="right"/>
      <protection locked="0"/>
    </xf>
    <xf numFmtId="0" fontId="2" fillId="0" borderId="10" xfId="0" applyFont="1" applyBorder="1" applyAlignment="1">
      <alignment horizontal="left" vertical="center"/>
    </xf>
    <xf numFmtId="0" fontId="2" fillId="0" borderId="31" xfId="0" applyFont="1" applyBorder="1" applyAlignment="1">
      <alignment horizontal="left" vertical="center"/>
    </xf>
    <xf numFmtId="38" fontId="2" fillId="0" borderId="1" xfId="1" applyFont="1" applyFill="1" applyBorder="1" applyAlignment="1" applyProtection="1">
      <alignment vertical="center"/>
    </xf>
    <xf numFmtId="0" fontId="2" fillId="0" borderId="19" xfId="0" applyFont="1" applyBorder="1" applyAlignment="1">
      <alignment vertical="center" wrapText="1" shrinkToFit="1"/>
    </xf>
    <xf numFmtId="0" fontId="2" fillId="0" borderId="42" xfId="0" applyFont="1" applyBorder="1" applyAlignment="1">
      <alignment vertical="center" wrapText="1" shrinkToFit="1"/>
    </xf>
    <xf numFmtId="0" fontId="2" fillId="0" borderId="1" xfId="0" applyFont="1" applyBorder="1" applyAlignment="1">
      <alignment horizontal="center" vertical="center" wrapText="1"/>
    </xf>
    <xf numFmtId="38" fontId="2" fillId="2" borderId="1" xfId="1" quotePrefix="1" applyFont="1" applyFill="1" applyBorder="1" applyAlignment="1" applyProtection="1">
      <alignment horizontal="right" vertical="center" shrinkToFit="1"/>
      <protection locked="0"/>
    </xf>
    <xf numFmtId="0" fontId="9" fillId="0" borderId="0" xfId="0" quotePrefix="1" applyFont="1" applyAlignment="1">
      <alignment horizontal="left" vertical="center"/>
    </xf>
    <xf numFmtId="0" fontId="9" fillId="0" borderId="11" xfId="0" quotePrefix="1" applyFont="1" applyBorder="1" applyAlignment="1">
      <alignment horizontal="left" vertical="center"/>
    </xf>
    <xf numFmtId="0" fontId="2" fillId="0" borderId="19" xfId="0" applyFont="1" applyBorder="1" applyAlignment="1">
      <alignment horizontal="center" vertical="center" wrapText="1"/>
    </xf>
    <xf numFmtId="49" fontId="2" fillId="0" borderId="0" xfId="0" applyNumberFormat="1" applyFont="1" applyAlignment="1">
      <alignment vertical="center" shrinkToFit="1"/>
    </xf>
    <xf numFmtId="49" fontId="2" fillId="0" borderId="11" xfId="0" applyNumberFormat="1" applyFont="1" applyBorder="1" applyAlignment="1">
      <alignment vertical="center" shrinkToFit="1"/>
    </xf>
    <xf numFmtId="0" fontId="2" fillId="0" borderId="0" xfId="0" quotePrefix="1" applyFont="1" applyAlignment="1">
      <alignment vertical="center" shrinkToFit="1"/>
    </xf>
    <xf numFmtId="0" fontId="2" fillId="0" borderId="19" xfId="0" applyFont="1" applyBorder="1" applyAlignment="1">
      <alignment horizontal="left" vertical="center"/>
    </xf>
    <xf numFmtId="0" fontId="2" fillId="0" borderId="42" xfId="0" applyFont="1" applyBorder="1" applyAlignment="1">
      <alignment horizontal="left" vertical="center"/>
    </xf>
    <xf numFmtId="0" fontId="2" fillId="0" borderId="0" xfId="0" quotePrefix="1" applyFont="1" applyAlignment="1">
      <alignment horizontal="left" vertical="center"/>
    </xf>
    <xf numFmtId="0" fontId="2" fillId="0" borderId="11" xfId="0" quotePrefix="1" applyFont="1" applyBorder="1" applyAlignment="1">
      <alignment horizontal="left" vertical="center"/>
    </xf>
    <xf numFmtId="38" fontId="2" fillId="2" borderId="1" xfId="1" applyFont="1" applyFill="1" applyBorder="1" applyAlignment="1" applyProtection="1">
      <alignment horizontal="right" vertical="center"/>
      <protection locked="0"/>
    </xf>
    <xf numFmtId="0" fontId="6" fillId="2" borderId="2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2" fillId="0" borderId="22" xfId="0" applyFont="1" applyBorder="1" applyAlignment="1">
      <alignment vertical="center" wrapText="1"/>
    </xf>
    <xf numFmtId="0" fontId="2" fillId="0" borderId="23" xfId="0" applyFont="1" applyBorder="1" applyAlignment="1">
      <alignment vertical="center" wrapText="1"/>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9" fillId="0" borderId="10" xfId="0" applyFont="1" applyBorder="1" applyAlignment="1">
      <alignment horizontal="left" vertical="center"/>
    </xf>
    <xf numFmtId="0" fontId="9" fillId="0" borderId="31" xfId="0" applyFont="1" applyBorder="1" applyAlignment="1">
      <alignment horizontal="left" vertical="center"/>
    </xf>
    <xf numFmtId="0" fontId="10" fillId="0" borderId="14"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15"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85"/>
  <sheetViews>
    <sheetView showGridLines="0" tabSelected="1" view="pageBreakPreview" zoomScaleNormal="100" zoomScaleSheetLayoutView="100" workbookViewId="0">
      <selection activeCell="E5" sqref="E5:L6"/>
    </sheetView>
  </sheetViews>
  <sheetFormatPr defaultColWidth="9" defaultRowHeight="12" x14ac:dyDescent="0.2"/>
  <cols>
    <col min="1" max="1" width="1.109375" style="4" customWidth="1"/>
    <col min="2" max="2" width="1.6640625" style="4" customWidth="1"/>
    <col min="3" max="3" width="1" style="4" customWidth="1"/>
    <col min="4" max="4" width="7.109375" style="4" customWidth="1"/>
    <col min="5" max="5" width="2.6640625" style="4" customWidth="1"/>
    <col min="6" max="6" width="7.77734375" style="4" customWidth="1"/>
    <col min="7" max="7" width="4.109375" style="4" customWidth="1"/>
    <col min="8" max="8" width="13.33203125" style="4" customWidth="1"/>
    <col min="9" max="9" width="5.109375" style="4" customWidth="1"/>
    <col min="10" max="10" width="2.6640625" style="4" customWidth="1"/>
    <col min="11" max="11" width="17.6640625" style="4" customWidth="1"/>
    <col min="12" max="12" width="2.6640625" style="4" customWidth="1"/>
    <col min="13" max="13" width="9.77734375" style="4" customWidth="1"/>
    <col min="14" max="14" width="11.6640625" style="4" customWidth="1"/>
    <col min="15" max="15" width="5.88671875" style="4" customWidth="1"/>
    <col min="16" max="16" width="3.21875" style="4" customWidth="1"/>
    <col min="17" max="17" width="2.88671875" style="4" customWidth="1"/>
    <col min="18" max="16384" width="9" style="4"/>
  </cols>
  <sheetData>
    <row r="1" spans="2:17" ht="24" customHeight="1" thickBot="1" x14ac:dyDescent="0.25">
      <c r="B1" s="138" t="s">
        <v>0</v>
      </c>
      <c r="C1" s="139"/>
      <c r="D1" s="140"/>
      <c r="E1" s="141"/>
      <c r="F1" s="142"/>
      <c r="G1" s="143"/>
      <c r="H1" s="144"/>
      <c r="I1" s="145"/>
      <c r="J1" s="145"/>
      <c r="K1" s="145"/>
      <c r="L1" s="145"/>
      <c r="M1" s="145"/>
      <c r="N1" s="145"/>
      <c r="O1" s="146" t="s">
        <v>111</v>
      </c>
      <c r="P1" s="146"/>
      <c r="Q1" s="146"/>
    </row>
    <row r="2" spans="2:17" ht="18" customHeight="1" x14ac:dyDescent="0.2">
      <c r="Q2" s="3" t="s">
        <v>8</v>
      </c>
    </row>
    <row r="3" spans="2:17" ht="18" customHeight="1" x14ac:dyDescent="0.2">
      <c r="B3" s="147" t="s">
        <v>213</v>
      </c>
      <c r="C3" s="147"/>
      <c r="D3" s="147"/>
      <c r="E3" s="147"/>
      <c r="F3" s="147"/>
      <c r="G3" s="147"/>
      <c r="H3" s="147"/>
      <c r="I3" s="147"/>
      <c r="J3" s="147"/>
      <c r="K3" s="147"/>
      <c r="L3" s="147"/>
      <c r="M3" s="147"/>
      <c r="N3" s="147"/>
      <c r="O3" s="147"/>
      <c r="P3" s="147"/>
      <c r="Q3" s="147"/>
    </row>
    <row r="4" spans="2:17" ht="10.5" customHeight="1" x14ac:dyDescent="0.2"/>
    <row r="5" spans="2:17" ht="19.5" customHeight="1" x14ac:dyDescent="0.2">
      <c r="B5" s="148" t="s">
        <v>16</v>
      </c>
      <c r="C5" s="149"/>
      <c r="D5" s="150"/>
      <c r="E5" s="160"/>
      <c r="F5" s="161"/>
      <c r="G5" s="161"/>
      <c r="H5" s="161"/>
      <c r="I5" s="161"/>
      <c r="J5" s="161"/>
      <c r="K5" s="161"/>
      <c r="L5" s="162"/>
      <c r="M5" s="5" t="s">
        <v>20</v>
      </c>
      <c r="N5" s="154"/>
      <c r="O5" s="155"/>
      <c r="P5" s="155"/>
      <c r="Q5" s="156"/>
    </row>
    <row r="6" spans="2:17" ht="19.5" customHeight="1" x14ac:dyDescent="0.2">
      <c r="B6" s="151"/>
      <c r="C6" s="152"/>
      <c r="D6" s="153"/>
      <c r="E6" s="163"/>
      <c r="F6" s="164"/>
      <c r="G6" s="164"/>
      <c r="H6" s="164"/>
      <c r="I6" s="164"/>
      <c r="J6" s="164"/>
      <c r="K6" s="164"/>
      <c r="L6" s="165"/>
      <c r="M6" s="6" t="s">
        <v>17</v>
      </c>
      <c r="N6" s="157"/>
      <c r="O6" s="158"/>
      <c r="P6" s="158"/>
      <c r="Q6" s="159"/>
    </row>
    <row r="7" spans="2:17" ht="19.5" customHeight="1" x14ac:dyDescent="0.2">
      <c r="B7" s="178" t="s">
        <v>21</v>
      </c>
      <c r="C7" s="179"/>
      <c r="D7" s="180"/>
      <c r="E7" s="181"/>
      <c r="F7" s="182"/>
      <c r="G7" s="182"/>
      <c r="H7" s="182"/>
      <c r="I7" s="182"/>
      <c r="J7" s="182"/>
      <c r="K7" s="182"/>
      <c r="L7" s="183"/>
      <c r="M7" s="7" t="s">
        <v>18</v>
      </c>
      <c r="N7" s="184"/>
      <c r="O7" s="185"/>
      <c r="P7" s="185"/>
      <c r="Q7" s="186"/>
    </row>
    <row r="8" spans="2:17" ht="18" customHeight="1" x14ac:dyDescent="0.2">
      <c r="B8" s="8"/>
      <c r="C8" s="8"/>
      <c r="D8" s="8"/>
      <c r="E8" s="8"/>
      <c r="F8" s="8"/>
      <c r="G8" s="8"/>
      <c r="H8" s="8"/>
      <c r="I8" s="8"/>
      <c r="J8" s="8"/>
      <c r="K8" s="8"/>
      <c r="L8" s="8"/>
      <c r="M8" s="8"/>
      <c r="N8" s="8"/>
      <c r="O8" s="8"/>
      <c r="P8" s="8"/>
      <c r="Q8" s="9" t="s">
        <v>19</v>
      </c>
    </row>
    <row r="9" spans="2:17" ht="18" customHeight="1" x14ac:dyDescent="0.2">
      <c r="B9" s="187" t="s">
        <v>1</v>
      </c>
      <c r="C9" s="188"/>
      <c r="D9" s="188"/>
      <c r="E9" s="188"/>
      <c r="F9" s="188"/>
      <c r="G9" s="188"/>
      <c r="H9" s="188"/>
      <c r="I9" s="188"/>
      <c r="J9" s="188"/>
      <c r="K9" s="188"/>
      <c r="L9" s="188"/>
      <c r="M9" s="188"/>
      <c r="N9" s="188"/>
      <c r="O9" s="188"/>
      <c r="P9" s="188"/>
      <c r="Q9" s="189"/>
    </row>
    <row r="10" spans="2:17" ht="30" customHeight="1" x14ac:dyDescent="0.2">
      <c r="B10" s="190" t="s">
        <v>215</v>
      </c>
      <c r="C10" s="191"/>
      <c r="D10" s="191"/>
      <c r="E10" s="191"/>
      <c r="F10" s="191"/>
      <c r="G10" s="191"/>
      <c r="H10" s="191"/>
      <c r="I10" s="191"/>
      <c r="J10" s="191"/>
      <c r="K10" s="191"/>
      <c r="L10" s="191"/>
      <c r="M10" s="191"/>
      <c r="N10" s="191"/>
      <c r="O10" s="191"/>
      <c r="P10" s="191"/>
      <c r="Q10" s="192"/>
    </row>
    <row r="11" spans="2:17" ht="15.75" customHeight="1" x14ac:dyDescent="0.2">
      <c r="B11" s="193" t="s">
        <v>22</v>
      </c>
      <c r="C11" s="194"/>
      <c r="D11" s="194"/>
      <c r="E11" s="194"/>
      <c r="F11" s="194"/>
      <c r="G11" s="194"/>
      <c r="H11" s="194"/>
      <c r="I11" s="194"/>
      <c r="J11" s="194"/>
      <c r="K11" s="194"/>
      <c r="L11" s="194"/>
      <c r="M11" s="194"/>
      <c r="N11" s="194"/>
      <c r="O11" s="194"/>
      <c r="P11" s="194"/>
      <c r="Q11" s="195"/>
    </row>
    <row r="12" spans="2:17" ht="18" customHeight="1" x14ac:dyDescent="0.2">
      <c r="B12" s="168" t="s">
        <v>2</v>
      </c>
      <c r="C12" s="169"/>
      <c r="D12" s="169"/>
      <c r="E12" s="169" t="s">
        <v>214</v>
      </c>
      <c r="F12" s="169"/>
      <c r="G12" s="169"/>
      <c r="H12" s="169"/>
      <c r="I12" s="169"/>
      <c r="J12" s="169"/>
      <c r="K12" s="169"/>
      <c r="L12" s="169"/>
      <c r="M12" s="169"/>
      <c r="N12" s="169"/>
      <c r="O12" s="169"/>
      <c r="P12" s="169"/>
      <c r="Q12" s="170"/>
    </row>
    <row r="13" spans="2:17" ht="18" customHeight="1" x14ac:dyDescent="0.2">
      <c r="B13" s="171" t="s">
        <v>3</v>
      </c>
      <c r="C13" s="172"/>
      <c r="D13" s="172"/>
      <c r="E13" s="172"/>
      <c r="F13" s="172"/>
      <c r="G13" s="172"/>
      <c r="H13" s="172"/>
      <c r="I13" s="172"/>
      <c r="J13" s="172"/>
      <c r="K13" s="172"/>
      <c r="L13" s="172"/>
      <c r="M13" s="172"/>
      <c r="N13" s="172"/>
      <c r="O13" s="172"/>
      <c r="P13" s="172"/>
      <c r="Q13" s="173"/>
    </row>
    <row r="14" spans="2:17" ht="28.5" customHeight="1" x14ac:dyDescent="0.2">
      <c r="B14" s="174" t="s">
        <v>37</v>
      </c>
      <c r="C14" s="175"/>
      <c r="D14" s="176" t="s">
        <v>210</v>
      </c>
      <c r="E14" s="176"/>
      <c r="F14" s="176"/>
      <c r="G14" s="176"/>
      <c r="H14" s="176"/>
      <c r="I14" s="176"/>
      <c r="J14" s="176"/>
      <c r="K14" s="176"/>
      <c r="L14" s="176"/>
      <c r="M14" s="176"/>
      <c r="N14" s="176"/>
      <c r="O14" s="176"/>
      <c r="P14" s="176"/>
      <c r="Q14" s="177"/>
    </row>
    <row r="15" spans="2:17" ht="28.5" customHeight="1" x14ac:dyDescent="0.2">
      <c r="B15" s="174" t="s">
        <v>38</v>
      </c>
      <c r="C15" s="175"/>
      <c r="D15" s="176" t="s">
        <v>40</v>
      </c>
      <c r="E15" s="176"/>
      <c r="F15" s="176"/>
      <c r="G15" s="176"/>
      <c r="H15" s="176"/>
      <c r="I15" s="176"/>
      <c r="J15" s="176"/>
      <c r="K15" s="176"/>
      <c r="L15" s="176"/>
      <c r="M15" s="176"/>
      <c r="N15" s="176"/>
      <c r="O15" s="176"/>
      <c r="P15" s="176"/>
      <c r="Q15" s="177"/>
    </row>
    <row r="16" spans="2:17" ht="28.5" customHeight="1" x14ac:dyDescent="0.2">
      <c r="B16" s="174" t="s">
        <v>39</v>
      </c>
      <c r="C16" s="175"/>
      <c r="D16" s="176" t="s">
        <v>23</v>
      </c>
      <c r="E16" s="176"/>
      <c r="F16" s="176"/>
      <c r="G16" s="176"/>
      <c r="H16" s="176"/>
      <c r="I16" s="176"/>
      <c r="J16" s="176"/>
      <c r="K16" s="176"/>
      <c r="L16" s="176"/>
      <c r="M16" s="176"/>
      <c r="N16" s="176"/>
      <c r="O16" s="176"/>
      <c r="P16" s="176"/>
      <c r="Q16" s="177"/>
    </row>
    <row r="17" spans="2:21" ht="21" customHeight="1" x14ac:dyDescent="0.2">
      <c r="B17" s="10"/>
      <c r="C17" s="8"/>
      <c r="D17" s="196" t="s">
        <v>110</v>
      </c>
      <c r="E17" s="196"/>
      <c r="F17" s="196"/>
      <c r="G17" s="196"/>
      <c r="H17" s="196"/>
      <c r="I17" s="196"/>
      <c r="J17" s="196"/>
      <c r="K17" s="196"/>
      <c r="L17" s="196"/>
      <c r="M17" s="196"/>
      <c r="N17" s="196"/>
      <c r="O17" s="196"/>
      <c r="P17" s="196"/>
      <c r="Q17" s="197"/>
    </row>
    <row r="18" spans="2:21" ht="15.75" customHeight="1" x14ac:dyDescent="0.2">
      <c r="B18" s="198" t="s">
        <v>41</v>
      </c>
      <c r="C18" s="199"/>
      <c r="D18" s="166" t="s">
        <v>211</v>
      </c>
      <c r="E18" s="166"/>
      <c r="F18" s="166"/>
      <c r="G18" s="166"/>
      <c r="H18" s="166"/>
      <c r="I18" s="166"/>
      <c r="J18" s="166"/>
      <c r="K18" s="166"/>
      <c r="L18" s="166"/>
      <c r="M18" s="166"/>
      <c r="N18" s="166"/>
      <c r="O18" s="166"/>
      <c r="P18" s="166"/>
      <c r="Q18" s="167"/>
    </row>
    <row r="19" spans="2:21" ht="21.75" customHeight="1" x14ac:dyDescent="0.2">
      <c r="B19" s="8"/>
      <c r="C19" s="8"/>
      <c r="D19" s="11"/>
      <c r="E19" s="12"/>
      <c r="F19" s="12"/>
      <c r="G19" s="12"/>
      <c r="H19" s="12"/>
      <c r="I19" s="12"/>
      <c r="J19" s="12"/>
      <c r="K19" s="12"/>
      <c r="L19" s="12"/>
      <c r="M19" s="12"/>
      <c r="N19" s="12"/>
      <c r="O19" s="12"/>
      <c r="P19" s="12"/>
      <c r="Q19" s="12"/>
    </row>
    <row r="20" spans="2:21" ht="30.75" customHeight="1" x14ac:dyDescent="0.2">
      <c r="B20" s="12" t="s">
        <v>4</v>
      </c>
      <c r="G20" s="268" t="s">
        <v>208</v>
      </c>
      <c r="H20" s="269"/>
      <c r="I20" s="269"/>
      <c r="J20" s="269"/>
      <c r="K20" s="269"/>
      <c r="L20" s="269"/>
      <c r="M20" s="269"/>
      <c r="N20" s="269"/>
      <c r="O20" s="270"/>
      <c r="P20" s="264" t="s">
        <v>209</v>
      </c>
      <c r="Q20" s="265"/>
    </row>
    <row r="21" spans="2:21" ht="24.75" customHeight="1" x14ac:dyDescent="0.2">
      <c r="B21" s="4" t="s">
        <v>43</v>
      </c>
      <c r="U21" s="4" t="s">
        <v>209</v>
      </c>
    </row>
    <row r="22" spans="2:21" ht="17.25" customHeight="1" x14ac:dyDescent="0.2">
      <c r="D22" s="13" t="s">
        <v>44</v>
      </c>
      <c r="E22" s="14"/>
      <c r="F22" s="14"/>
      <c r="G22" s="14"/>
      <c r="H22" s="14"/>
      <c r="I22" s="14"/>
      <c r="J22" s="14"/>
      <c r="K22" s="14"/>
      <c r="L22" s="14"/>
      <c r="M22" s="14"/>
      <c r="N22" s="14"/>
      <c r="O22" s="14"/>
      <c r="P22" s="14"/>
      <c r="Q22" s="15"/>
    </row>
    <row r="23" spans="2:21" ht="17.25" customHeight="1" x14ac:dyDescent="0.2">
      <c r="D23" s="16" t="s">
        <v>45</v>
      </c>
      <c r="J23" s="225" t="s">
        <v>7</v>
      </c>
      <c r="K23" s="215" t="s">
        <v>46</v>
      </c>
      <c r="L23" s="215"/>
      <c r="M23" s="215"/>
      <c r="N23" s="215"/>
      <c r="O23" s="216"/>
      <c r="P23" s="133" t="str">
        <f>IF(OR(G24="",M25="",M28=""),"",
IF(AND(G24=0,M25=0,M28=0),"－",
IF(G24=M25+M28,"○","×")))</f>
        <v/>
      </c>
      <c r="Q23" s="114" t="str">
        <f>IF(P23="×","理由書添付","　")</f>
        <v>　</v>
      </c>
    </row>
    <row r="24" spans="2:21" ht="17.25" customHeight="1" x14ac:dyDescent="0.2">
      <c r="D24" s="19"/>
      <c r="E24" s="2"/>
      <c r="F24" s="20" t="s">
        <v>127</v>
      </c>
      <c r="G24" s="202"/>
      <c r="H24" s="202"/>
      <c r="I24" s="4" t="s">
        <v>6</v>
      </c>
      <c r="J24" s="225"/>
      <c r="K24" s="200" t="s">
        <v>47</v>
      </c>
      <c r="L24" s="200"/>
      <c r="M24" s="200"/>
      <c r="N24" s="200"/>
      <c r="O24" s="201"/>
      <c r="P24" s="119"/>
      <c r="Q24" s="115"/>
    </row>
    <row r="25" spans="2:21" ht="17.25" customHeight="1" x14ac:dyDescent="0.2">
      <c r="D25" s="16"/>
      <c r="J25" s="225"/>
      <c r="K25" s="22" t="s">
        <v>123</v>
      </c>
      <c r="L25" s="22"/>
      <c r="M25" s="229"/>
      <c r="N25" s="229"/>
      <c r="O25" s="23" t="s">
        <v>6</v>
      </c>
      <c r="P25" s="119" t="str">
        <f>IF(AND(F26=0,M26=0),"－",IF(F26=M26,"○","×"))</f>
        <v>－</v>
      </c>
      <c r="Q25" s="115"/>
    </row>
    <row r="26" spans="2:21" ht="17.25" customHeight="1" x14ac:dyDescent="0.2">
      <c r="D26" s="16"/>
      <c r="J26" s="225"/>
      <c r="K26" s="256" t="s">
        <v>48</v>
      </c>
      <c r="L26" s="256"/>
      <c r="M26" s="256"/>
      <c r="N26" s="256"/>
      <c r="O26" s="257"/>
      <c r="P26" s="119"/>
      <c r="Q26" s="115"/>
    </row>
    <row r="27" spans="2:21" ht="17.25" customHeight="1" x14ac:dyDescent="0.2">
      <c r="D27" s="16"/>
      <c r="J27" s="225"/>
      <c r="K27" s="128" t="s">
        <v>118</v>
      </c>
      <c r="L27" s="128"/>
      <c r="M27" s="200"/>
      <c r="N27" s="200"/>
      <c r="O27" s="201"/>
      <c r="P27" s="119" t="str">
        <f>IF(AND(F24=0,M28=0),"－",IF(F24=M28,"○","×"))</f>
        <v>×</v>
      </c>
      <c r="Q27" s="115"/>
    </row>
    <row r="28" spans="2:21" ht="17.25" customHeight="1" x14ac:dyDescent="0.2">
      <c r="D28" s="16"/>
      <c r="J28" s="225"/>
      <c r="K28" s="24" t="s">
        <v>169</v>
      </c>
      <c r="L28" s="24"/>
      <c r="M28" s="204"/>
      <c r="N28" s="204"/>
      <c r="O28" s="4" t="s">
        <v>6</v>
      </c>
      <c r="P28" s="119"/>
      <c r="Q28" s="115"/>
    </row>
    <row r="29" spans="2:21" ht="17.25" customHeight="1" x14ac:dyDescent="0.2">
      <c r="D29" s="25" t="s">
        <v>113</v>
      </c>
      <c r="E29" s="26"/>
      <c r="F29" s="26"/>
      <c r="G29" s="26"/>
      <c r="H29" s="26"/>
      <c r="I29" s="26"/>
      <c r="J29" s="121" t="s">
        <v>7</v>
      </c>
      <c r="K29" s="217" t="s">
        <v>46</v>
      </c>
      <c r="L29" s="217"/>
      <c r="M29" s="217"/>
      <c r="N29" s="217"/>
      <c r="O29" s="218"/>
      <c r="P29" s="133" t="str">
        <f>IF(OR(G30="",M31="",M34=""),"",
IF(AND(G30=0,M31=0,M34=0),"－",
IF(G30=M31+M34,"○","×")))</f>
        <v/>
      </c>
      <c r="Q29" s="114" t="str">
        <f>IF(P29="×","理由書添付","　")</f>
        <v>　</v>
      </c>
    </row>
    <row r="30" spans="2:21" ht="17.25" customHeight="1" x14ac:dyDescent="0.2">
      <c r="D30" s="19"/>
      <c r="E30" s="2"/>
      <c r="F30" s="20" t="s">
        <v>127</v>
      </c>
      <c r="G30" s="202"/>
      <c r="H30" s="202"/>
      <c r="I30" s="4" t="s">
        <v>6</v>
      </c>
      <c r="J30" s="225"/>
      <c r="K30" s="200" t="s">
        <v>112</v>
      </c>
      <c r="L30" s="200"/>
      <c r="M30" s="200"/>
      <c r="N30" s="200"/>
      <c r="O30" s="201"/>
      <c r="P30" s="119"/>
      <c r="Q30" s="115"/>
    </row>
    <row r="31" spans="2:21" ht="17.25" customHeight="1" x14ac:dyDescent="0.2">
      <c r="D31" s="16"/>
      <c r="J31" s="225"/>
      <c r="K31" s="22" t="s">
        <v>123</v>
      </c>
      <c r="L31" s="22"/>
      <c r="M31" s="229"/>
      <c r="N31" s="229"/>
      <c r="O31" s="27" t="s">
        <v>6</v>
      </c>
      <c r="P31" s="119" t="str">
        <f>IF(AND(F32=0,M32=0),"－",IF(F32=M32,"○","×"))</f>
        <v>－</v>
      </c>
      <c r="Q31" s="115"/>
    </row>
    <row r="32" spans="2:21" ht="17.25" customHeight="1" x14ac:dyDescent="0.2">
      <c r="D32" s="16"/>
      <c r="J32" s="225"/>
      <c r="K32" s="258" t="s">
        <v>170</v>
      </c>
      <c r="L32" s="258"/>
      <c r="M32" s="215"/>
      <c r="N32" s="215"/>
      <c r="O32" s="216"/>
      <c r="P32" s="119"/>
      <c r="Q32" s="115"/>
    </row>
    <row r="33" spans="4:19" ht="17.25" customHeight="1" x14ac:dyDescent="0.2">
      <c r="D33" s="16"/>
      <c r="J33" s="225"/>
      <c r="K33" s="128" t="s">
        <v>117</v>
      </c>
      <c r="L33" s="128"/>
      <c r="M33" s="200"/>
      <c r="N33" s="200"/>
      <c r="O33" s="201"/>
      <c r="P33" s="119" t="str">
        <f>IF(AND(F30=0,M34=0),"－",IF(F30=M34,"○","×"))</f>
        <v>×</v>
      </c>
      <c r="Q33" s="115"/>
    </row>
    <row r="34" spans="4:19" ht="17.25" customHeight="1" x14ac:dyDescent="0.2">
      <c r="D34" s="28"/>
      <c r="E34" s="29"/>
      <c r="F34" s="29"/>
      <c r="G34" s="29"/>
      <c r="H34" s="29"/>
      <c r="I34" s="29"/>
      <c r="J34" s="122"/>
      <c r="K34" s="30" t="s">
        <v>169</v>
      </c>
      <c r="L34" s="30"/>
      <c r="M34" s="123"/>
      <c r="N34" s="123"/>
      <c r="O34" s="31" t="s">
        <v>6</v>
      </c>
      <c r="P34" s="119"/>
      <c r="Q34" s="214"/>
      <c r="S34" s="78"/>
    </row>
    <row r="35" spans="4:19" ht="17.25" customHeight="1" x14ac:dyDescent="0.2">
      <c r="D35" s="25" t="s">
        <v>114</v>
      </c>
      <c r="E35" s="26"/>
      <c r="F35" s="26"/>
      <c r="G35" s="26"/>
      <c r="H35" s="26"/>
      <c r="I35" s="26"/>
      <c r="J35" s="121" t="s">
        <v>121</v>
      </c>
      <c r="K35" s="217" t="s">
        <v>46</v>
      </c>
      <c r="L35" s="217"/>
      <c r="M35" s="217"/>
      <c r="N35" s="217"/>
      <c r="O35" s="218"/>
      <c r="P35" s="133" t="str">
        <f>IF(OR(E36="",M37=""),"",
IF(AND(E36=0,M37=0),"－",
IF(E36=M37,"○","×")))</f>
        <v/>
      </c>
      <c r="Q35" s="273" t="str">
        <f>IF(P35="×","理由書添付","　")</f>
        <v>　</v>
      </c>
    </row>
    <row r="36" spans="4:19" ht="17.25" customHeight="1" x14ac:dyDescent="0.2">
      <c r="D36" s="19" t="s">
        <v>5</v>
      </c>
      <c r="E36" s="202"/>
      <c r="F36" s="202"/>
      <c r="G36" s="202"/>
      <c r="H36" s="202"/>
      <c r="I36" s="4" t="s">
        <v>6</v>
      </c>
      <c r="J36" s="225"/>
      <c r="K36" s="128" t="s">
        <v>119</v>
      </c>
      <c r="L36" s="128"/>
      <c r="M36" s="200"/>
      <c r="N36" s="200"/>
      <c r="O36" s="201"/>
      <c r="P36" s="119"/>
      <c r="Q36" s="274"/>
    </row>
    <row r="37" spans="4:19" ht="17.25" customHeight="1" x14ac:dyDescent="0.2">
      <c r="D37" s="32"/>
      <c r="E37" s="33"/>
      <c r="F37" s="33"/>
      <c r="G37" s="33"/>
      <c r="H37" s="33"/>
      <c r="I37" s="29"/>
      <c r="J37" s="122"/>
      <c r="K37" s="34" t="s">
        <v>5</v>
      </c>
      <c r="L37" s="34"/>
      <c r="M37" s="123"/>
      <c r="N37" s="123"/>
      <c r="O37" s="29" t="s">
        <v>6</v>
      </c>
      <c r="P37" s="120"/>
      <c r="Q37" s="275"/>
      <c r="S37" s="78"/>
    </row>
    <row r="38" spans="4:19" ht="17.25" customHeight="1" x14ac:dyDescent="0.2">
      <c r="D38" s="25" t="s">
        <v>115</v>
      </c>
      <c r="E38" s="26"/>
      <c r="F38" s="26"/>
      <c r="G38" s="26"/>
      <c r="H38" s="26"/>
      <c r="I38" s="26"/>
      <c r="J38" s="121" t="s">
        <v>122</v>
      </c>
      <c r="K38" s="217" t="s">
        <v>46</v>
      </c>
      <c r="L38" s="217"/>
      <c r="M38" s="217"/>
      <c r="N38" s="217"/>
      <c r="O38" s="218"/>
      <c r="P38" s="133" t="str">
        <f>IF(OR(E39="",M40="",M43=""),"",
IF(AND(E39=0,M40=0,M43=0),"－",
IF(E39=M40+M43,"○","×")))</f>
        <v/>
      </c>
      <c r="Q38" s="114" t="str">
        <f>IF(P38="×","理由書添付","　")</f>
        <v>　</v>
      </c>
    </row>
    <row r="39" spans="4:19" ht="17.25" customHeight="1" x14ac:dyDescent="0.2">
      <c r="D39" s="19" t="s">
        <v>5</v>
      </c>
      <c r="E39" s="202"/>
      <c r="F39" s="202"/>
      <c r="G39" s="202"/>
      <c r="H39" s="202"/>
      <c r="I39" s="4" t="s">
        <v>6</v>
      </c>
      <c r="J39" s="225"/>
      <c r="K39" s="200" t="s">
        <v>49</v>
      </c>
      <c r="L39" s="200"/>
      <c r="M39" s="200"/>
      <c r="N39" s="200"/>
      <c r="O39" s="201"/>
      <c r="P39" s="119"/>
      <c r="Q39" s="115"/>
    </row>
    <row r="40" spans="4:19" ht="17.25" customHeight="1" x14ac:dyDescent="0.2">
      <c r="D40" s="16"/>
      <c r="J40" s="225"/>
      <c r="K40" s="22" t="s">
        <v>123</v>
      </c>
      <c r="L40" s="22"/>
      <c r="M40" s="229"/>
      <c r="N40" s="229"/>
      <c r="O40" s="23" t="s">
        <v>6</v>
      </c>
      <c r="P40" s="119" t="str">
        <f>IF(AND(F41=0,M41=0),"－",IF(F41=M41,"○","×"))</f>
        <v>－</v>
      </c>
      <c r="Q40" s="115"/>
      <c r="S40" s="78"/>
    </row>
    <row r="41" spans="4:19" ht="17.25" customHeight="1" x14ac:dyDescent="0.2">
      <c r="D41" s="19"/>
      <c r="E41" s="2"/>
      <c r="F41" s="2"/>
      <c r="G41" s="2"/>
      <c r="H41" s="2"/>
      <c r="J41" s="225"/>
      <c r="K41" s="258" t="s">
        <v>171</v>
      </c>
      <c r="L41" s="258"/>
      <c r="M41" s="215"/>
      <c r="N41" s="215"/>
      <c r="O41" s="216"/>
      <c r="P41" s="119"/>
      <c r="Q41" s="115"/>
    </row>
    <row r="42" spans="4:19" ht="17.25" customHeight="1" x14ac:dyDescent="0.2">
      <c r="D42" s="19"/>
      <c r="E42" s="2"/>
      <c r="F42" s="2"/>
      <c r="G42" s="2"/>
      <c r="H42" s="2"/>
      <c r="J42" s="225"/>
      <c r="K42" s="128" t="s">
        <v>120</v>
      </c>
      <c r="L42" s="128"/>
      <c r="M42" s="200"/>
      <c r="N42" s="200"/>
      <c r="O42" s="201"/>
      <c r="P42" s="119" t="str">
        <f>IF(AND(F39=0,M43=0),"－",IF(F39=M43,"○","×"))</f>
        <v>－</v>
      </c>
      <c r="Q42" s="115"/>
    </row>
    <row r="43" spans="4:19" ht="17.25" customHeight="1" x14ac:dyDescent="0.2">
      <c r="D43" s="63"/>
      <c r="E43" s="36"/>
      <c r="F43" s="36"/>
      <c r="G43" s="36"/>
      <c r="H43" s="36"/>
      <c r="I43" s="36"/>
      <c r="J43" s="205"/>
      <c r="K43" s="70" t="s">
        <v>169</v>
      </c>
      <c r="L43" s="70"/>
      <c r="M43" s="207"/>
      <c r="N43" s="207"/>
      <c r="O43" s="36" t="s">
        <v>6</v>
      </c>
      <c r="P43" s="206"/>
      <c r="Q43" s="116"/>
    </row>
    <row r="44" spans="4:19" ht="17.25" customHeight="1" x14ac:dyDescent="0.2">
      <c r="D44" s="39" t="s">
        <v>116</v>
      </c>
      <c r="E44" s="38"/>
      <c r="F44" s="38"/>
      <c r="G44" s="38"/>
      <c r="H44" s="38"/>
      <c r="I44" s="38"/>
      <c r="J44" s="255" t="s">
        <v>172</v>
      </c>
      <c r="K44" s="38" t="s">
        <v>9</v>
      </c>
      <c r="L44" s="38"/>
      <c r="M44" s="38"/>
      <c r="N44" s="38"/>
      <c r="O44" s="38"/>
      <c r="P44" s="212" t="str">
        <f>IF(OR(E45="",M45=""),"",
IF(AND(E45=0,M45=0),"－",
IF(E45&lt;=M45,"○","×")))</f>
        <v/>
      </c>
      <c r="Q44" s="108" t="str">
        <f>IF(P44="×","理由書添付","　")</f>
        <v>　</v>
      </c>
    </row>
    <row r="45" spans="4:19" ht="17.25" customHeight="1" x14ac:dyDescent="0.2">
      <c r="D45" s="32" t="s">
        <v>5</v>
      </c>
      <c r="E45" s="123"/>
      <c r="F45" s="123"/>
      <c r="G45" s="123"/>
      <c r="H45" s="123"/>
      <c r="I45" s="29" t="s">
        <v>6</v>
      </c>
      <c r="J45" s="122"/>
      <c r="K45" s="34" t="s">
        <v>5</v>
      </c>
      <c r="L45" s="34"/>
      <c r="M45" s="123"/>
      <c r="N45" s="123"/>
      <c r="O45" s="29" t="s">
        <v>6</v>
      </c>
      <c r="P45" s="120"/>
      <c r="Q45" s="110"/>
      <c r="S45" s="78"/>
    </row>
    <row r="46" spans="4:19" ht="17.25" customHeight="1" x14ac:dyDescent="0.2">
      <c r="D46" s="16" t="s">
        <v>185</v>
      </c>
      <c r="J46" s="203" t="s">
        <v>124</v>
      </c>
      <c r="K46" s="4" t="s">
        <v>10</v>
      </c>
      <c r="P46" s="133" t="str">
        <f>IF(OR(F47="",M47=""),"",
IF(AND(F47=0,M47=0),"－",
IF(F47&lt;=M47,"○","×")))</f>
        <v/>
      </c>
      <c r="Q46" s="109" t="str">
        <f>IF(P46="×","理由書添付","　")</f>
        <v>　</v>
      </c>
    </row>
    <row r="47" spans="4:19" ht="17.25" customHeight="1" x14ac:dyDescent="0.2">
      <c r="D47" s="32" t="s">
        <v>5</v>
      </c>
      <c r="E47" s="1" t="s">
        <v>25</v>
      </c>
      <c r="F47" s="123"/>
      <c r="G47" s="123"/>
      <c r="H47" s="123"/>
      <c r="I47" s="29" t="s">
        <v>6</v>
      </c>
      <c r="J47" s="122"/>
      <c r="K47" s="34" t="s">
        <v>5</v>
      </c>
      <c r="L47" s="34"/>
      <c r="M47" s="123"/>
      <c r="N47" s="123"/>
      <c r="O47" s="29" t="s">
        <v>6</v>
      </c>
      <c r="P47" s="120"/>
      <c r="Q47" s="110"/>
    </row>
    <row r="48" spans="4:19" ht="17.25" customHeight="1" x14ac:dyDescent="0.2">
      <c r="D48" s="25" t="s">
        <v>186</v>
      </c>
      <c r="E48" s="26"/>
      <c r="F48" s="26"/>
      <c r="G48" s="26"/>
      <c r="H48" s="26"/>
      <c r="I48" s="26"/>
      <c r="J48" s="121" t="s">
        <v>7</v>
      </c>
      <c r="K48" s="26" t="s">
        <v>11</v>
      </c>
      <c r="L48" s="26"/>
      <c r="M48" s="26"/>
      <c r="N48" s="26"/>
      <c r="O48" s="26"/>
      <c r="P48" s="133" t="str">
        <f>IF(OR(E49="",M49=""),"",
IF(AND(E49=0,M49=0),"－",
IF(E49=M49,"○","×")))</f>
        <v/>
      </c>
      <c r="Q48" s="109" t="str">
        <f>IF(P48="×","理由書添付","　")</f>
        <v>　</v>
      </c>
    </row>
    <row r="49" spans="4:17" ht="17.25" customHeight="1" x14ac:dyDescent="0.2">
      <c r="D49" s="35" t="s">
        <v>5</v>
      </c>
      <c r="E49" s="207"/>
      <c r="F49" s="207"/>
      <c r="G49" s="207"/>
      <c r="H49" s="207"/>
      <c r="I49" s="36" t="s">
        <v>6</v>
      </c>
      <c r="J49" s="205"/>
      <c r="K49" s="37" t="s">
        <v>5</v>
      </c>
      <c r="L49" s="37"/>
      <c r="M49" s="207"/>
      <c r="N49" s="207"/>
      <c r="O49" s="36" t="s">
        <v>6</v>
      </c>
      <c r="P49" s="206"/>
      <c r="Q49" s="110"/>
    </row>
    <row r="50" spans="4:17" ht="18" customHeight="1" x14ac:dyDescent="0.2">
      <c r="D50" s="38" t="s">
        <v>50</v>
      </c>
      <c r="Q50" s="54"/>
    </row>
    <row r="51" spans="4:17" ht="18" customHeight="1" x14ac:dyDescent="0.2">
      <c r="D51" s="39" t="s">
        <v>125</v>
      </c>
      <c r="E51" s="38"/>
      <c r="F51" s="38"/>
      <c r="G51" s="38"/>
      <c r="H51" s="38"/>
      <c r="I51" s="38"/>
      <c r="J51" s="255" t="s">
        <v>131</v>
      </c>
      <c r="K51" s="259" t="s">
        <v>132</v>
      </c>
      <c r="L51" s="259"/>
      <c r="M51" s="259"/>
      <c r="N51" s="259"/>
      <c r="O51" s="260"/>
      <c r="P51" s="212" t="str">
        <f>IF(OR(F52="",M52="",F54="",M54=""),"",
IF(AND(F52=0,M52=0,F54=0,M54=0),"－",
IF(F52+F54=M52+M54,"○","×")))</f>
        <v/>
      </c>
      <c r="Q51" s="213" t="str">
        <f>IF(P51="×","理由書添付","　")</f>
        <v>　</v>
      </c>
    </row>
    <row r="52" spans="4:17" ht="18" customHeight="1" x14ac:dyDescent="0.2">
      <c r="D52" s="130" t="s">
        <v>5</v>
      </c>
      <c r="E52" s="131"/>
      <c r="F52" s="202"/>
      <c r="G52" s="202"/>
      <c r="H52" s="202"/>
      <c r="I52" s="4" t="s">
        <v>6</v>
      </c>
      <c r="J52" s="203"/>
      <c r="K52" s="40" t="s">
        <v>5</v>
      </c>
      <c r="L52" s="17" t="s">
        <v>25</v>
      </c>
      <c r="M52" s="204"/>
      <c r="N52" s="204"/>
      <c r="O52" s="4" t="s">
        <v>6</v>
      </c>
      <c r="P52" s="119"/>
      <c r="Q52" s="115"/>
    </row>
    <row r="53" spans="4:17" ht="18" customHeight="1" x14ac:dyDescent="0.2">
      <c r="D53" s="132" t="s">
        <v>14</v>
      </c>
      <c r="E53" s="128"/>
      <c r="F53" s="128"/>
      <c r="G53" s="128"/>
      <c r="H53" s="128"/>
      <c r="I53" s="128"/>
      <c r="J53" s="203"/>
      <c r="K53" s="261" t="s">
        <v>13</v>
      </c>
      <c r="L53" s="261"/>
      <c r="M53" s="261"/>
      <c r="N53" s="261"/>
      <c r="O53" s="262"/>
      <c r="P53" s="119"/>
      <c r="Q53" s="115"/>
    </row>
    <row r="54" spans="4:17" ht="18" customHeight="1" x14ac:dyDescent="0.2">
      <c r="D54" s="124" t="s">
        <v>187</v>
      </c>
      <c r="E54" s="125"/>
      <c r="F54" s="263"/>
      <c r="G54" s="263"/>
      <c r="H54" s="263"/>
      <c r="I54" s="29" t="s">
        <v>6</v>
      </c>
      <c r="J54" s="251"/>
      <c r="K54" s="41" t="s">
        <v>187</v>
      </c>
      <c r="L54" s="41"/>
      <c r="M54" s="252"/>
      <c r="N54" s="252"/>
      <c r="O54" s="42" t="s">
        <v>6</v>
      </c>
      <c r="P54" s="120"/>
      <c r="Q54" s="214"/>
    </row>
    <row r="55" spans="4:17" ht="18" customHeight="1" x14ac:dyDescent="0.2">
      <c r="D55" s="16" t="s">
        <v>126</v>
      </c>
      <c r="J55" s="203" t="s">
        <v>7</v>
      </c>
      <c r="K55" s="271" t="s">
        <v>128</v>
      </c>
      <c r="L55" s="271"/>
      <c r="M55" s="271"/>
      <c r="N55" s="271"/>
      <c r="O55" s="272"/>
      <c r="P55" s="119" t="str">
        <f>IF(OR(F56="",F58="",F60="",M58=""),"",
IF(AND(F56=0,F58=0,F60=0,M56=0,M58=0,M60=0),"－",
IF(F56+F58+F60=M56+M58+M60,"○","×")))</f>
        <v/>
      </c>
      <c r="Q55" s="114" t="str">
        <f>IF(P55="×","理由書添付","　")</f>
        <v>　</v>
      </c>
    </row>
    <row r="56" spans="4:17" ht="18" customHeight="1" x14ac:dyDescent="0.2">
      <c r="D56" s="130" t="s">
        <v>5</v>
      </c>
      <c r="E56" s="131"/>
      <c r="F56" s="202"/>
      <c r="G56" s="202"/>
      <c r="H56" s="202"/>
      <c r="I56" s="4" t="s">
        <v>6</v>
      </c>
      <c r="J56" s="203"/>
      <c r="K56" s="40" t="s">
        <v>5</v>
      </c>
      <c r="L56" s="40"/>
      <c r="M56" s="204"/>
      <c r="N56" s="204"/>
      <c r="O56" s="4" t="s">
        <v>6</v>
      </c>
      <c r="P56" s="119"/>
      <c r="Q56" s="115"/>
    </row>
    <row r="57" spans="4:17" ht="18" customHeight="1" x14ac:dyDescent="0.2">
      <c r="D57" s="126" t="s">
        <v>192</v>
      </c>
      <c r="E57" s="127"/>
      <c r="F57" s="127"/>
      <c r="G57" s="127"/>
      <c r="H57" s="127"/>
      <c r="I57" s="127"/>
      <c r="J57" s="203"/>
      <c r="K57" s="253" t="s">
        <v>190</v>
      </c>
      <c r="L57" s="253"/>
      <c r="M57" s="253"/>
      <c r="N57" s="253"/>
      <c r="O57" s="254"/>
      <c r="P57" s="119"/>
      <c r="Q57" s="115"/>
    </row>
    <row r="58" spans="4:17" ht="18" customHeight="1" x14ac:dyDescent="0.2">
      <c r="D58" s="134" t="s">
        <v>187</v>
      </c>
      <c r="E58" s="135"/>
      <c r="F58" s="202"/>
      <c r="G58" s="202"/>
      <c r="H58" s="202"/>
      <c r="I58" s="4" t="s">
        <v>6</v>
      </c>
      <c r="J58" s="203"/>
      <c r="K58" s="22" t="s">
        <v>169</v>
      </c>
      <c r="L58" s="22"/>
      <c r="M58" s="229"/>
      <c r="N58" s="229"/>
      <c r="O58" s="23" t="s">
        <v>6</v>
      </c>
      <c r="P58" s="119"/>
      <c r="Q58" s="115"/>
    </row>
    <row r="59" spans="4:17" ht="18" customHeight="1" x14ac:dyDescent="0.2">
      <c r="D59" s="136" t="s">
        <v>191</v>
      </c>
      <c r="E59" s="137"/>
      <c r="F59" s="137"/>
      <c r="G59" s="137"/>
      <c r="H59" s="137"/>
      <c r="I59" s="137"/>
      <c r="J59" s="203"/>
      <c r="K59" s="128" t="s">
        <v>130</v>
      </c>
      <c r="L59" s="128"/>
      <c r="M59" s="128"/>
      <c r="N59" s="128"/>
      <c r="O59" s="129"/>
      <c r="P59" s="119"/>
      <c r="Q59" s="115"/>
    </row>
    <row r="60" spans="4:17" ht="18" customHeight="1" x14ac:dyDescent="0.2">
      <c r="D60" s="124" t="s">
        <v>187</v>
      </c>
      <c r="E60" s="125"/>
      <c r="F60" s="263"/>
      <c r="G60" s="263"/>
      <c r="H60" s="263"/>
      <c r="I60" s="4" t="s">
        <v>6</v>
      </c>
      <c r="J60" s="251"/>
      <c r="K60" s="22" t="s">
        <v>169</v>
      </c>
      <c r="L60" s="1" t="s">
        <v>25</v>
      </c>
      <c r="M60" s="263"/>
      <c r="N60" s="263"/>
      <c r="O60" s="4" t="s">
        <v>6</v>
      </c>
      <c r="P60" s="120"/>
      <c r="Q60" s="214"/>
    </row>
    <row r="61" spans="4:17" ht="18" customHeight="1" x14ac:dyDescent="0.2">
      <c r="D61" s="25" t="s">
        <v>129</v>
      </c>
      <c r="E61" s="26"/>
      <c r="F61" s="26"/>
      <c r="G61" s="26"/>
      <c r="H61" s="26"/>
      <c r="I61" s="26"/>
      <c r="J61" s="121" t="s">
        <v>7</v>
      </c>
      <c r="K61" s="246" t="s">
        <v>12</v>
      </c>
      <c r="L61" s="246"/>
      <c r="M61" s="246"/>
      <c r="N61" s="246"/>
      <c r="O61" s="247"/>
      <c r="P61" s="133" t="str">
        <f>IF(OR(F62="",M62=""),"",
IF(AND(F62=0,M62=0),"－",
IF(F62=M62,"○","×")))</f>
        <v/>
      </c>
      <c r="Q61" s="109" t="str">
        <f>IF(P61="×","理由書添付","　")</f>
        <v>　</v>
      </c>
    </row>
    <row r="62" spans="4:17" ht="18" customHeight="1" x14ac:dyDescent="0.2">
      <c r="D62" s="32" t="s">
        <v>5</v>
      </c>
      <c r="E62" s="29" t="s">
        <v>193</v>
      </c>
      <c r="F62" s="123"/>
      <c r="G62" s="123"/>
      <c r="H62" s="123"/>
      <c r="I62" s="29" t="s">
        <v>6</v>
      </c>
      <c r="J62" s="122"/>
      <c r="K62" s="34" t="s">
        <v>5</v>
      </c>
      <c r="L62" s="34"/>
      <c r="M62" s="123"/>
      <c r="N62" s="123"/>
      <c r="O62" s="29" t="s">
        <v>6</v>
      </c>
      <c r="P62" s="120"/>
      <c r="Q62" s="110"/>
    </row>
    <row r="63" spans="4:17" ht="18" customHeight="1" x14ac:dyDescent="0.2">
      <c r="D63" s="25" t="s">
        <v>183</v>
      </c>
      <c r="E63" s="26"/>
      <c r="F63" s="26"/>
      <c r="G63" s="26"/>
      <c r="H63" s="26"/>
      <c r="I63" s="26"/>
      <c r="J63" s="121" t="s">
        <v>7</v>
      </c>
      <c r="K63" s="246" t="s">
        <v>15</v>
      </c>
      <c r="L63" s="246"/>
      <c r="M63" s="246"/>
      <c r="N63" s="246"/>
      <c r="O63" s="247"/>
      <c r="P63" s="133" t="str">
        <f>IF(OR(E64="",M64=""),"",
IF(AND(E64=0,M64=0),"－",
IF(E64=M64,"○","×")))</f>
        <v/>
      </c>
      <c r="Q63" s="109" t="str">
        <f>IF(P63="×","理由書添付","　")</f>
        <v>　</v>
      </c>
    </row>
    <row r="64" spans="4:17" ht="18" customHeight="1" x14ac:dyDescent="0.2">
      <c r="D64" s="32" t="s">
        <v>5</v>
      </c>
      <c r="E64" s="123"/>
      <c r="F64" s="123"/>
      <c r="G64" s="123"/>
      <c r="H64" s="123"/>
      <c r="I64" s="29" t="s">
        <v>6</v>
      </c>
      <c r="J64" s="122"/>
      <c r="K64" s="34" t="s">
        <v>5</v>
      </c>
      <c r="L64" s="34"/>
      <c r="M64" s="123"/>
      <c r="N64" s="123"/>
      <c r="O64" s="29" t="s">
        <v>6</v>
      </c>
      <c r="P64" s="119"/>
      <c r="Q64" s="110"/>
    </row>
    <row r="65" spans="2:17" ht="18" customHeight="1" x14ac:dyDescent="0.2">
      <c r="D65" s="43" t="s">
        <v>184</v>
      </c>
      <c r="E65" s="44"/>
      <c r="F65" s="44"/>
      <c r="G65" s="44"/>
      <c r="H65" s="44"/>
      <c r="I65" s="44"/>
      <c r="J65" s="44"/>
      <c r="K65" s="44"/>
      <c r="L65" s="44"/>
      <c r="M65" s="44"/>
      <c r="N65" s="44"/>
      <c r="O65" s="44"/>
      <c r="P65" s="97"/>
      <c r="Q65" s="89"/>
    </row>
    <row r="66" spans="2:17" ht="9" customHeight="1" x14ac:dyDescent="0.2"/>
    <row r="67" spans="2:17" ht="18" customHeight="1" x14ac:dyDescent="0.2">
      <c r="B67" s="4" t="s">
        <v>51</v>
      </c>
    </row>
    <row r="68" spans="2:17" ht="18" customHeight="1" x14ac:dyDescent="0.2">
      <c r="D68" s="39" t="s">
        <v>52</v>
      </c>
      <c r="E68" s="38"/>
      <c r="F68" s="38"/>
      <c r="G68" s="38"/>
      <c r="H68" s="38"/>
      <c r="I68" s="38"/>
      <c r="J68" s="38"/>
      <c r="K68" s="38"/>
      <c r="L68" s="38"/>
      <c r="M68" s="38"/>
      <c r="N68" s="38"/>
      <c r="O68" s="38"/>
      <c r="P68" s="45"/>
      <c r="Q68" s="46"/>
    </row>
    <row r="69" spans="2:17" s="47" customFormat="1" ht="18" customHeight="1" x14ac:dyDescent="0.2">
      <c r="D69" s="16" t="s">
        <v>53</v>
      </c>
      <c r="K69" s="215" t="s">
        <v>42</v>
      </c>
      <c r="L69" s="215"/>
      <c r="M69" s="215"/>
      <c r="N69" s="215"/>
      <c r="O69" s="216"/>
      <c r="P69" s="48"/>
      <c r="Q69" s="49"/>
    </row>
    <row r="70" spans="2:17" ht="18" customHeight="1" x14ac:dyDescent="0.2">
      <c r="D70" s="130" t="s">
        <v>133</v>
      </c>
      <c r="E70" s="131"/>
      <c r="F70" s="131"/>
      <c r="G70" s="204"/>
      <c r="H70" s="204"/>
      <c r="I70" s="4" t="s">
        <v>6</v>
      </c>
      <c r="J70" s="17" t="s">
        <v>7</v>
      </c>
      <c r="K70" s="40" t="s">
        <v>54</v>
      </c>
      <c r="L70" s="40"/>
      <c r="M70" s="204"/>
      <c r="N70" s="204"/>
      <c r="O70" s="4" t="s">
        <v>6</v>
      </c>
      <c r="P70" s="50" t="str">
        <f>IF(OR(G70="",M70=""),"",
IF(AND(G70=0,M70=0),"－",
IF(G70=M70,"○","×")))</f>
        <v/>
      </c>
      <c r="Q70" s="105" t="str">
        <f t="shared" ref="Q70:Q75" si="0">IF(P70="×","理由書添付","　")</f>
        <v>　</v>
      </c>
    </row>
    <row r="71" spans="2:17" ht="18" customHeight="1" x14ac:dyDescent="0.2">
      <c r="D71" s="130" t="s">
        <v>134</v>
      </c>
      <c r="E71" s="131"/>
      <c r="F71" s="131"/>
      <c r="G71" s="204"/>
      <c r="H71" s="204"/>
      <c r="I71" s="4" t="s">
        <v>6</v>
      </c>
      <c r="J71" s="17" t="s">
        <v>7</v>
      </c>
      <c r="K71" s="40" t="s">
        <v>55</v>
      </c>
      <c r="L71" s="40"/>
      <c r="M71" s="204"/>
      <c r="N71" s="204"/>
      <c r="O71" s="4" t="s">
        <v>6</v>
      </c>
      <c r="P71" s="50" t="str">
        <f>IF(OR(G71="",M71=""),"",
IF(AND(G71=0,M71=0),"－",
IF(G71=M71,"○","×")))</f>
        <v/>
      </c>
      <c r="Q71" s="105" t="str">
        <f t="shared" si="0"/>
        <v>　</v>
      </c>
    </row>
    <row r="72" spans="2:17" ht="18" customHeight="1" x14ac:dyDescent="0.2">
      <c r="D72" s="130" t="s">
        <v>135</v>
      </c>
      <c r="E72" s="131"/>
      <c r="F72" s="131"/>
      <c r="G72" s="204"/>
      <c r="H72" s="204"/>
      <c r="I72" s="4" t="s">
        <v>6</v>
      </c>
      <c r="J72" s="17" t="s">
        <v>7</v>
      </c>
      <c r="K72" s="40" t="s">
        <v>56</v>
      </c>
      <c r="L72" s="40"/>
      <c r="M72" s="204"/>
      <c r="N72" s="204"/>
      <c r="O72" s="4" t="s">
        <v>6</v>
      </c>
      <c r="P72" s="50" t="str">
        <f>IF(OR(G72="",M72=""),"",
IF(AND(G72=0,M72=0),"－",
IF(G72=M72,"○","×")))</f>
        <v/>
      </c>
      <c r="Q72" s="105" t="str">
        <f t="shared" si="0"/>
        <v>　</v>
      </c>
    </row>
    <row r="73" spans="2:17" ht="18" customHeight="1" x14ac:dyDescent="0.2">
      <c r="D73" s="130" t="s">
        <v>136</v>
      </c>
      <c r="E73" s="131"/>
      <c r="F73" s="131"/>
      <c r="G73" s="204"/>
      <c r="H73" s="204"/>
      <c r="I73" s="4" t="s">
        <v>6</v>
      </c>
      <c r="J73" s="17" t="s">
        <v>7</v>
      </c>
      <c r="K73" s="40" t="s">
        <v>57</v>
      </c>
      <c r="L73" s="40"/>
      <c r="M73" s="204"/>
      <c r="N73" s="204"/>
      <c r="O73" s="4" t="s">
        <v>6</v>
      </c>
      <c r="P73" s="50" t="str">
        <f>IF(OR(G73="",M73=""),"",
IF(AND(G73=0,M73=0),"－",
IF(G73=M73,"○","×")))</f>
        <v/>
      </c>
      <c r="Q73" s="105" t="str">
        <f t="shared" si="0"/>
        <v>　</v>
      </c>
    </row>
    <row r="74" spans="2:17" ht="18" customHeight="1" x14ac:dyDescent="0.2">
      <c r="D74" s="130" t="s">
        <v>188</v>
      </c>
      <c r="E74" s="131"/>
      <c r="F74" s="131"/>
      <c r="G74" s="204"/>
      <c r="H74" s="204"/>
      <c r="I74" s="4" t="s">
        <v>6</v>
      </c>
      <c r="J74" s="17" t="s">
        <v>7</v>
      </c>
      <c r="K74" s="40" t="s">
        <v>189</v>
      </c>
      <c r="L74" s="40"/>
      <c r="M74" s="204"/>
      <c r="N74" s="204"/>
      <c r="O74" s="4" t="s">
        <v>6</v>
      </c>
      <c r="P74" s="50" t="str">
        <f>IF(OR(G74="",M74=""),"",
IF(AND(G74=0,M74=0),"－",
IF(G74=M74,"○","×")))</f>
        <v/>
      </c>
      <c r="Q74" s="105" t="str">
        <f t="shared" si="0"/>
        <v>　</v>
      </c>
    </row>
    <row r="75" spans="2:17" ht="18" customHeight="1" x14ac:dyDescent="0.2">
      <c r="D75" s="210" t="s">
        <v>137</v>
      </c>
      <c r="E75" s="211"/>
      <c r="F75" s="211"/>
      <c r="G75" s="248">
        <f>SUM(G70:H74)</f>
        <v>0</v>
      </c>
      <c r="H75" s="248"/>
      <c r="I75" s="29" t="s">
        <v>6</v>
      </c>
      <c r="J75" s="1" t="s">
        <v>7</v>
      </c>
      <c r="K75" s="40" t="s">
        <v>58</v>
      </c>
      <c r="L75" s="40"/>
      <c r="M75" s="123"/>
      <c r="N75" s="123"/>
      <c r="O75" s="29" t="s">
        <v>6</v>
      </c>
      <c r="P75" s="51" t="str">
        <f>IF(M75="","",
IF(AND(G75=0,M75=0),"－",
IF(G75=M75,"○","×")))</f>
        <v/>
      </c>
      <c r="Q75" s="104" t="str">
        <f t="shared" si="0"/>
        <v>　</v>
      </c>
    </row>
    <row r="76" spans="2:17" ht="21" customHeight="1" x14ac:dyDescent="0.2">
      <c r="D76" s="43" t="s">
        <v>59</v>
      </c>
      <c r="E76" s="44"/>
      <c r="F76" s="44"/>
      <c r="G76" s="44"/>
      <c r="H76" s="44"/>
      <c r="I76" s="44"/>
      <c r="J76" s="44"/>
      <c r="K76" s="44"/>
      <c r="L76" s="44"/>
      <c r="M76" s="44"/>
      <c r="N76" s="44"/>
      <c r="O76" s="44"/>
      <c r="P76" s="97" t="s">
        <v>207</v>
      </c>
      <c r="Q76" s="80"/>
    </row>
    <row r="77" spans="2:17" ht="7.5" customHeight="1" x14ac:dyDescent="0.2"/>
    <row r="78" spans="2:17" ht="18" customHeight="1" x14ac:dyDescent="0.2">
      <c r="B78" s="4" t="s">
        <v>60</v>
      </c>
      <c r="P78" s="36"/>
    </row>
    <row r="79" spans="2:17" ht="21" customHeight="1" x14ac:dyDescent="0.2">
      <c r="D79" s="53" t="s">
        <v>24</v>
      </c>
      <c r="E79" s="54"/>
      <c r="F79" s="54"/>
      <c r="G79" s="54"/>
      <c r="H79" s="54"/>
      <c r="I79" s="54"/>
      <c r="J79" s="54"/>
      <c r="K79" s="54"/>
      <c r="L79" s="54"/>
      <c r="M79" s="54"/>
      <c r="N79" s="54"/>
      <c r="O79" s="54"/>
      <c r="P79" s="97" t="s">
        <v>207</v>
      </c>
      <c r="Q79" s="81"/>
    </row>
    <row r="80" spans="2:17" ht="7.5" customHeight="1" x14ac:dyDescent="0.2"/>
    <row r="81" spans="2:17" ht="18" customHeight="1" x14ac:dyDescent="0.2">
      <c r="B81" s="4" t="s">
        <v>101</v>
      </c>
    </row>
    <row r="82" spans="2:17" ht="18" customHeight="1" x14ac:dyDescent="0.2">
      <c r="D82" s="39" t="s">
        <v>61</v>
      </c>
      <c r="E82" s="55"/>
      <c r="F82" s="55"/>
      <c r="G82" s="38"/>
      <c r="H82" s="38"/>
      <c r="I82" s="38"/>
      <c r="J82" s="224" t="s">
        <v>7</v>
      </c>
      <c r="K82" s="219" t="s">
        <v>62</v>
      </c>
      <c r="L82" s="219"/>
      <c r="M82" s="219"/>
      <c r="N82" s="219"/>
      <c r="O82" s="220"/>
      <c r="P82" s="212" t="str">
        <f>IF(OR(E87="",M83="",M85="",M87=""),"",
IF(AND(E87=0,M83=0,M85=0,M87=0),"－",
IF(E87=M83+M85+M87,"○","×")))</f>
        <v/>
      </c>
      <c r="Q82" s="213" t="str">
        <f>IF(P82="×","理由書添付","　")</f>
        <v>　</v>
      </c>
    </row>
    <row r="83" spans="2:17" ht="18" customHeight="1" x14ac:dyDescent="0.2">
      <c r="D83" s="16"/>
      <c r="E83" s="8"/>
      <c r="F83" s="8"/>
      <c r="J83" s="225"/>
      <c r="K83" s="24" t="s">
        <v>100</v>
      </c>
      <c r="L83" s="24"/>
      <c r="M83" s="204"/>
      <c r="N83" s="204"/>
      <c r="O83" s="56" t="s">
        <v>6</v>
      </c>
      <c r="P83" s="119"/>
      <c r="Q83" s="115"/>
    </row>
    <row r="84" spans="2:17" ht="18" customHeight="1" x14ac:dyDescent="0.2">
      <c r="D84" s="16"/>
      <c r="E84" s="8"/>
      <c r="F84" s="8"/>
      <c r="J84" s="225"/>
      <c r="K84" s="215" t="s">
        <v>63</v>
      </c>
      <c r="L84" s="215"/>
      <c r="M84" s="215"/>
      <c r="N84" s="215"/>
      <c r="O84" s="216"/>
      <c r="P84" s="119" t="str">
        <f>IF(AND(F85=0,M85=0),"－",IF(F85=M85,"○","×"))</f>
        <v>－</v>
      </c>
      <c r="Q84" s="115"/>
    </row>
    <row r="85" spans="2:17" ht="18" customHeight="1" x14ac:dyDescent="0.2">
      <c r="D85" s="16"/>
      <c r="E85" s="8"/>
      <c r="F85" s="8"/>
      <c r="J85" s="225"/>
      <c r="K85" s="24" t="s">
        <v>100</v>
      </c>
      <c r="L85" s="24"/>
      <c r="M85" s="204"/>
      <c r="N85" s="204"/>
      <c r="O85" s="56" t="s">
        <v>6</v>
      </c>
      <c r="P85" s="119"/>
      <c r="Q85" s="115"/>
    </row>
    <row r="86" spans="2:17" ht="18" customHeight="1" x14ac:dyDescent="0.2">
      <c r="D86" s="16"/>
      <c r="E86" s="8"/>
      <c r="F86" s="8"/>
      <c r="J86" s="225"/>
      <c r="K86" s="215" t="s">
        <v>64</v>
      </c>
      <c r="L86" s="215"/>
      <c r="M86" s="215"/>
      <c r="N86" s="215"/>
      <c r="O86" s="216"/>
      <c r="P86" s="119" t="str">
        <f>IF(AND(F87=0,M87=0),"－",IF(F87=M87,"○","×"))</f>
        <v>－</v>
      </c>
      <c r="Q86" s="115"/>
    </row>
    <row r="87" spans="2:17" ht="18" customHeight="1" x14ac:dyDescent="0.2">
      <c r="D87" s="32" t="s">
        <v>5</v>
      </c>
      <c r="E87" s="123"/>
      <c r="F87" s="123"/>
      <c r="G87" s="123"/>
      <c r="H87" s="123"/>
      <c r="I87" s="29" t="s">
        <v>6</v>
      </c>
      <c r="J87" s="122"/>
      <c r="K87" s="30" t="s">
        <v>100</v>
      </c>
      <c r="L87" s="30"/>
      <c r="M87" s="123"/>
      <c r="N87" s="123"/>
      <c r="O87" s="31" t="s">
        <v>6</v>
      </c>
      <c r="P87" s="120"/>
      <c r="Q87" s="214"/>
    </row>
    <row r="88" spans="2:17" ht="18" customHeight="1" x14ac:dyDescent="0.2">
      <c r="D88" s="25" t="s">
        <v>65</v>
      </c>
      <c r="E88" s="57"/>
      <c r="F88" s="57"/>
      <c r="G88" s="26"/>
      <c r="H88" s="26"/>
      <c r="I88" s="26"/>
      <c r="J88" s="121" t="s">
        <v>7</v>
      </c>
      <c r="K88" s="217" t="s">
        <v>66</v>
      </c>
      <c r="L88" s="217"/>
      <c r="M88" s="217"/>
      <c r="N88" s="217"/>
      <c r="O88" s="218"/>
      <c r="P88" s="133" t="str">
        <f>IF(OR(E93="",M89="",M91="",M93=""),"",
IF(AND(E93=0,M89=0,M91=0,M93=0),"－",
IF(E93=M89+M91+M93,"○","×")))</f>
        <v/>
      </c>
      <c r="Q88" s="114" t="str">
        <f>IF(P88="×","理由書添付","　")</f>
        <v>　</v>
      </c>
    </row>
    <row r="89" spans="2:17" ht="18" customHeight="1" x14ac:dyDescent="0.2">
      <c r="D89" s="16"/>
      <c r="E89" s="8"/>
      <c r="F89" s="8"/>
      <c r="J89" s="225"/>
      <c r="K89" s="24" t="s">
        <v>100</v>
      </c>
      <c r="L89" s="24"/>
      <c r="M89" s="204"/>
      <c r="N89" s="204"/>
      <c r="O89" s="56" t="s">
        <v>6</v>
      </c>
      <c r="P89" s="119"/>
      <c r="Q89" s="115"/>
    </row>
    <row r="90" spans="2:17" ht="18" customHeight="1" x14ac:dyDescent="0.2">
      <c r="D90" s="16"/>
      <c r="E90" s="8"/>
      <c r="F90" s="8"/>
      <c r="J90" s="225"/>
      <c r="K90" s="215" t="s">
        <v>67</v>
      </c>
      <c r="L90" s="215"/>
      <c r="M90" s="215"/>
      <c r="N90" s="215"/>
      <c r="O90" s="215"/>
      <c r="P90" s="119" t="str">
        <f>IF(AND(F91=0,M91=0),"－",IF(F91=M91,"○","×"))</f>
        <v>－</v>
      </c>
      <c r="Q90" s="115"/>
    </row>
    <row r="91" spans="2:17" ht="18" customHeight="1" x14ac:dyDescent="0.2">
      <c r="D91" s="16"/>
      <c r="E91" s="8"/>
      <c r="F91" s="8"/>
      <c r="J91" s="225"/>
      <c r="K91" s="24" t="s">
        <v>100</v>
      </c>
      <c r="L91" s="24"/>
      <c r="M91" s="204"/>
      <c r="N91" s="204"/>
      <c r="O91" s="56" t="s">
        <v>6</v>
      </c>
      <c r="P91" s="119"/>
      <c r="Q91" s="115"/>
    </row>
    <row r="92" spans="2:17" ht="18" customHeight="1" x14ac:dyDescent="0.2">
      <c r="D92" s="16"/>
      <c r="E92" s="8"/>
      <c r="F92" s="8"/>
      <c r="J92" s="225"/>
      <c r="K92" s="215" t="s">
        <v>68</v>
      </c>
      <c r="L92" s="215"/>
      <c r="M92" s="215"/>
      <c r="N92" s="215"/>
      <c r="O92" s="216"/>
      <c r="P92" s="119" t="str">
        <f>IF(AND(F93=0,M93=0),"－",IF(F93=M93,"○","×"))</f>
        <v>－</v>
      </c>
      <c r="Q92" s="115"/>
    </row>
    <row r="93" spans="2:17" ht="18" customHeight="1" x14ac:dyDescent="0.2">
      <c r="D93" s="35" t="s">
        <v>5</v>
      </c>
      <c r="E93" s="207"/>
      <c r="F93" s="207"/>
      <c r="G93" s="207"/>
      <c r="H93" s="207"/>
      <c r="I93" s="36" t="s">
        <v>6</v>
      </c>
      <c r="J93" s="205"/>
      <c r="K93" s="70" t="s">
        <v>100</v>
      </c>
      <c r="L93" s="70"/>
      <c r="M93" s="207"/>
      <c r="N93" s="207"/>
      <c r="O93" s="71" t="s">
        <v>6</v>
      </c>
      <c r="P93" s="206"/>
      <c r="Q93" s="116"/>
    </row>
    <row r="94" spans="2:17" ht="18" customHeight="1" x14ac:dyDescent="0.2">
      <c r="D94" s="39" t="s">
        <v>69</v>
      </c>
      <c r="E94" s="55"/>
      <c r="F94" s="55"/>
      <c r="G94" s="38"/>
      <c r="H94" s="38"/>
      <c r="I94" s="38"/>
      <c r="J94" s="224" t="s">
        <v>7</v>
      </c>
      <c r="K94" s="249" t="s">
        <v>70</v>
      </c>
      <c r="L94" s="249"/>
      <c r="M94" s="249"/>
      <c r="N94" s="249"/>
      <c r="O94" s="250"/>
      <c r="P94" s="212" t="str">
        <f>IF(E95="","",
IF(AND(E95=0,M95=0),"－",
IF(E95=M95,"○","×")))</f>
        <v/>
      </c>
      <c r="Q94" s="113" t="str">
        <f>IF(P94="×","理由書添付","　")</f>
        <v>　</v>
      </c>
    </row>
    <row r="95" spans="2:17" ht="18" customHeight="1" x14ac:dyDescent="0.2">
      <c r="D95" s="32" t="s">
        <v>5</v>
      </c>
      <c r="E95" s="123"/>
      <c r="F95" s="123"/>
      <c r="G95" s="123"/>
      <c r="H95" s="123"/>
      <c r="I95" s="29" t="s">
        <v>6</v>
      </c>
      <c r="J95" s="122"/>
      <c r="K95" s="34" t="s">
        <v>5</v>
      </c>
      <c r="L95" s="34"/>
      <c r="M95" s="248">
        <f>E87-E93</f>
        <v>0</v>
      </c>
      <c r="N95" s="248"/>
      <c r="O95" s="31" t="s">
        <v>6</v>
      </c>
      <c r="P95" s="120"/>
      <c r="Q95" s="110"/>
    </row>
    <row r="96" spans="2:17" ht="18" customHeight="1" x14ac:dyDescent="0.2">
      <c r="D96" s="25" t="s">
        <v>102</v>
      </c>
      <c r="E96" s="26"/>
      <c r="F96" s="26"/>
      <c r="G96" s="26"/>
      <c r="H96" s="26"/>
      <c r="I96" s="26"/>
      <c r="J96" s="121" t="s">
        <v>7</v>
      </c>
      <c r="K96" s="26" t="s">
        <v>138</v>
      </c>
      <c r="L96" s="26"/>
      <c r="M96" s="26"/>
      <c r="N96" s="26"/>
      <c r="O96" s="58"/>
      <c r="P96" s="133" t="str">
        <f>IF(OR(F97="",M97=""),"",
IF(AND(F97=0,M97=0),"－",
IF(F97=M97,"○","×")))</f>
        <v/>
      </c>
      <c r="Q96" s="113" t="str">
        <f>IF(P96="×","理由書添付","　")</f>
        <v>　</v>
      </c>
    </row>
    <row r="97" spans="2:17" ht="18" customHeight="1" x14ac:dyDescent="0.2">
      <c r="D97" s="32" t="s">
        <v>5</v>
      </c>
      <c r="E97" s="1" t="s">
        <v>25</v>
      </c>
      <c r="F97" s="123"/>
      <c r="G97" s="123"/>
      <c r="H97" s="123"/>
      <c r="I97" s="29" t="s">
        <v>6</v>
      </c>
      <c r="J97" s="122"/>
      <c r="K97" s="34" t="s">
        <v>5</v>
      </c>
      <c r="L97" s="34"/>
      <c r="M97" s="123"/>
      <c r="N97" s="123"/>
      <c r="O97" s="31" t="s">
        <v>6</v>
      </c>
      <c r="P97" s="120"/>
      <c r="Q97" s="110"/>
    </row>
    <row r="98" spans="2:17" ht="18" customHeight="1" x14ac:dyDescent="0.2">
      <c r="D98" s="25" t="s">
        <v>71</v>
      </c>
      <c r="E98" s="26"/>
      <c r="F98" s="26"/>
      <c r="G98" s="26"/>
      <c r="H98" s="26"/>
      <c r="I98" s="26"/>
      <c r="J98" s="121" t="s">
        <v>7</v>
      </c>
      <c r="K98" s="26" t="s">
        <v>139</v>
      </c>
      <c r="L98" s="26"/>
      <c r="M98" s="26"/>
      <c r="N98" s="26"/>
      <c r="O98" s="58"/>
      <c r="P98" s="133" t="str">
        <f>IF(OR(E99="",M99=""),"",
IF(AND(E99=0,M99=0),"－",
IF(E99=M99,"○","×")))</f>
        <v/>
      </c>
      <c r="Q98" s="113" t="str">
        <f>IF(P98="×","理由書添付","　")</f>
        <v>　</v>
      </c>
    </row>
    <row r="99" spans="2:17" ht="18" customHeight="1" x14ac:dyDescent="0.2">
      <c r="D99" s="32" t="s">
        <v>5</v>
      </c>
      <c r="E99" s="123"/>
      <c r="F99" s="123"/>
      <c r="G99" s="123"/>
      <c r="H99" s="123"/>
      <c r="I99" s="29" t="s">
        <v>6</v>
      </c>
      <c r="J99" s="122"/>
      <c r="K99" s="34" t="s">
        <v>5</v>
      </c>
      <c r="L99" s="34" t="s">
        <v>194</v>
      </c>
      <c r="M99" s="123"/>
      <c r="N99" s="123"/>
      <c r="O99" s="31" t="s">
        <v>6</v>
      </c>
      <c r="P99" s="120"/>
      <c r="Q99" s="110"/>
    </row>
    <row r="100" spans="2:17" ht="18" customHeight="1" x14ac:dyDescent="0.2">
      <c r="D100" s="25" t="s">
        <v>103</v>
      </c>
      <c r="E100" s="26"/>
      <c r="F100" s="26"/>
      <c r="G100" s="26"/>
      <c r="H100" s="26"/>
      <c r="I100" s="26"/>
      <c r="J100" s="121" t="s">
        <v>7</v>
      </c>
      <c r="K100" s="234" t="s">
        <v>104</v>
      </c>
      <c r="L100" s="234"/>
      <c r="M100" s="234"/>
      <c r="N100" s="234"/>
      <c r="O100" s="235"/>
      <c r="P100" s="133" t="str">
        <f>IF(OR(E101="",M101=""),"",
IF(AND(E101=0,M101=0),"－",
IF(E101=M101,"○","×")))</f>
        <v/>
      </c>
      <c r="Q100" s="113" t="str">
        <f>IF(P100="×","理由書添付","　")</f>
        <v>　</v>
      </c>
    </row>
    <row r="101" spans="2:17" ht="18" customHeight="1" x14ac:dyDescent="0.2">
      <c r="D101" s="19" t="s">
        <v>5</v>
      </c>
      <c r="E101" s="204"/>
      <c r="F101" s="204"/>
      <c r="G101" s="204"/>
      <c r="H101" s="204"/>
      <c r="I101" s="4" t="s">
        <v>6</v>
      </c>
      <c r="J101" s="225"/>
      <c r="K101" s="40" t="s">
        <v>5</v>
      </c>
      <c r="L101" s="40"/>
      <c r="M101" s="204"/>
      <c r="N101" s="204"/>
      <c r="O101" s="56" t="s">
        <v>6</v>
      </c>
      <c r="P101" s="120"/>
      <c r="Q101" s="110"/>
    </row>
    <row r="102" spans="2:17" ht="21" customHeight="1" x14ac:dyDescent="0.2">
      <c r="D102" s="43" t="s">
        <v>105</v>
      </c>
      <c r="E102" s="44"/>
      <c r="F102" s="44"/>
      <c r="G102" s="44"/>
      <c r="H102" s="44"/>
      <c r="I102" s="44"/>
      <c r="J102" s="44"/>
      <c r="K102" s="44"/>
      <c r="L102" s="44"/>
      <c r="M102" s="44"/>
      <c r="N102" s="44"/>
      <c r="O102" s="44"/>
      <c r="P102" s="97"/>
      <c r="Q102" s="80"/>
    </row>
    <row r="103" spans="2:17" ht="9" customHeight="1" x14ac:dyDescent="0.2"/>
    <row r="104" spans="2:17" ht="18" customHeight="1" x14ac:dyDescent="0.2">
      <c r="B104" s="4" t="s">
        <v>106</v>
      </c>
      <c r="I104" s="228" t="s">
        <v>198</v>
      </c>
      <c r="J104" s="228"/>
      <c r="K104" s="228"/>
      <c r="L104" s="228"/>
      <c r="M104" s="228"/>
      <c r="N104" s="228"/>
      <c r="O104" s="228"/>
      <c r="P104" s="98"/>
      <c r="Q104" s="63"/>
    </row>
    <row r="105" spans="2:17" ht="18" customHeight="1" x14ac:dyDescent="0.2">
      <c r="D105" s="39" t="s">
        <v>72</v>
      </c>
      <c r="E105" s="38"/>
      <c r="F105" s="38"/>
      <c r="G105" s="38"/>
      <c r="H105" s="38"/>
      <c r="I105" s="38"/>
      <c r="J105" s="38"/>
      <c r="K105" s="38"/>
      <c r="L105" s="38"/>
      <c r="M105" s="38"/>
      <c r="N105" s="38"/>
      <c r="O105" s="38"/>
      <c r="P105" s="45"/>
      <c r="Q105" s="46"/>
    </row>
    <row r="106" spans="2:17" s="47" customFormat="1" ht="18" customHeight="1" x14ac:dyDescent="0.2">
      <c r="D106" s="16" t="s">
        <v>73</v>
      </c>
      <c r="K106" s="215" t="s">
        <v>74</v>
      </c>
      <c r="L106" s="215"/>
      <c r="M106" s="215"/>
      <c r="N106" s="215"/>
      <c r="O106" s="216"/>
      <c r="P106" s="48"/>
      <c r="Q106" s="49"/>
    </row>
    <row r="107" spans="2:17" ht="18" customHeight="1" x14ac:dyDescent="0.2">
      <c r="D107" s="130" t="s">
        <v>140</v>
      </c>
      <c r="E107" s="131"/>
      <c r="F107" s="131"/>
      <c r="G107" s="204"/>
      <c r="H107" s="204"/>
      <c r="I107" s="4" t="s">
        <v>6</v>
      </c>
      <c r="J107" s="17" t="s">
        <v>7</v>
      </c>
      <c r="K107" s="40" t="s">
        <v>140</v>
      </c>
      <c r="L107" s="40"/>
      <c r="M107" s="221">
        <f>M83</f>
        <v>0</v>
      </c>
      <c r="N107" s="221"/>
      <c r="O107" s="4" t="s">
        <v>6</v>
      </c>
      <c r="P107" s="50" t="str">
        <f t="shared" ref="P107:P113" si="1">IF(G107="","",
IF(P$104="○","－",
IF(AND(G107=0,M107=0),"－",
IF(G107=M107,"○","×"))))</f>
        <v/>
      </c>
      <c r="Q107" s="105" t="str">
        <f>IF(AND($P$104&lt;&gt;"○",P107="×"),"理由書添付","")</f>
        <v/>
      </c>
    </row>
    <row r="108" spans="2:17" ht="18" customHeight="1" x14ac:dyDescent="0.2">
      <c r="D108" s="130" t="s">
        <v>141</v>
      </c>
      <c r="E108" s="131"/>
      <c r="F108" s="131"/>
      <c r="G108" s="204"/>
      <c r="H108" s="204"/>
      <c r="I108" s="4" t="s">
        <v>6</v>
      </c>
      <c r="J108" s="17" t="s">
        <v>7</v>
      </c>
      <c r="K108" s="40" t="s">
        <v>141</v>
      </c>
      <c r="L108" s="40"/>
      <c r="M108" s="221">
        <f>M89</f>
        <v>0</v>
      </c>
      <c r="N108" s="221"/>
      <c r="O108" s="4" t="s">
        <v>6</v>
      </c>
      <c r="P108" s="50" t="str">
        <f t="shared" si="1"/>
        <v/>
      </c>
      <c r="Q108" s="105" t="str">
        <f t="shared" ref="Q108:Q115" si="2">IF(AND($P$104&lt;&gt;"○",P108="×"),"理由書添付","")</f>
        <v/>
      </c>
    </row>
    <row r="109" spans="2:17" ht="18" customHeight="1" x14ac:dyDescent="0.2">
      <c r="D109" s="130" t="s">
        <v>142</v>
      </c>
      <c r="E109" s="131"/>
      <c r="F109" s="131"/>
      <c r="G109" s="204"/>
      <c r="H109" s="204"/>
      <c r="I109" s="4" t="s">
        <v>6</v>
      </c>
      <c r="J109" s="17" t="s">
        <v>7</v>
      </c>
      <c r="K109" s="40" t="s">
        <v>142</v>
      </c>
      <c r="L109" s="40"/>
      <c r="M109" s="221">
        <f>M85</f>
        <v>0</v>
      </c>
      <c r="N109" s="221"/>
      <c r="O109" s="4" t="s">
        <v>6</v>
      </c>
      <c r="P109" s="50" t="str">
        <f t="shared" si="1"/>
        <v/>
      </c>
      <c r="Q109" s="105" t="str">
        <f t="shared" si="2"/>
        <v/>
      </c>
    </row>
    <row r="110" spans="2:17" ht="18" customHeight="1" x14ac:dyDescent="0.2">
      <c r="D110" s="130" t="s">
        <v>143</v>
      </c>
      <c r="E110" s="131"/>
      <c r="F110" s="131"/>
      <c r="G110" s="204"/>
      <c r="H110" s="204"/>
      <c r="I110" s="4" t="s">
        <v>6</v>
      </c>
      <c r="J110" s="17" t="s">
        <v>7</v>
      </c>
      <c r="K110" s="40" t="s">
        <v>143</v>
      </c>
      <c r="L110" s="40"/>
      <c r="M110" s="221">
        <f>M91</f>
        <v>0</v>
      </c>
      <c r="N110" s="221"/>
      <c r="O110" s="4" t="s">
        <v>6</v>
      </c>
      <c r="P110" s="50" t="str">
        <f t="shared" si="1"/>
        <v/>
      </c>
      <c r="Q110" s="105" t="str">
        <f t="shared" si="2"/>
        <v/>
      </c>
    </row>
    <row r="111" spans="2:17" ht="18" customHeight="1" x14ac:dyDescent="0.2">
      <c r="D111" s="130" t="s">
        <v>144</v>
      </c>
      <c r="E111" s="131"/>
      <c r="F111" s="131"/>
      <c r="G111" s="204"/>
      <c r="H111" s="204"/>
      <c r="I111" s="4" t="s">
        <v>6</v>
      </c>
      <c r="J111" s="17" t="s">
        <v>7</v>
      </c>
      <c r="K111" s="40" t="s">
        <v>144</v>
      </c>
      <c r="L111" s="40"/>
      <c r="M111" s="221">
        <f>M87</f>
        <v>0</v>
      </c>
      <c r="N111" s="221"/>
      <c r="O111" s="4" t="s">
        <v>6</v>
      </c>
      <c r="P111" s="50" t="str">
        <f t="shared" si="1"/>
        <v/>
      </c>
      <c r="Q111" s="105" t="str">
        <f t="shared" si="2"/>
        <v/>
      </c>
    </row>
    <row r="112" spans="2:17" ht="18" customHeight="1" x14ac:dyDescent="0.2">
      <c r="D112" s="130" t="s">
        <v>145</v>
      </c>
      <c r="E112" s="131"/>
      <c r="F112" s="131"/>
      <c r="G112" s="204"/>
      <c r="H112" s="204"/>
      <c r="I112" s="4" t="s">
        <v>6</v>
      </c>
      <c r="J112" s="17" t="s">
        <v>7</v>
      </c>
      <c r="K112" s="40" t="s">
        <v>145</v>
      </c>
      <c r="L112" s="40"/>
      <c r="M112" s="221">
        <f>M93</f>
        <v>0</v>
      </c>
      <c r="N112" s="221"/>
      <c r="O112" s="4" t="s">
        <v>6</v>
      </c>
      <c r="P112" s="50" t="str">
        <f t="shared" si="1"/>
        <v/>
      </c>
      <c r="Q112" s="105" t="str">
        <f t="shared" si="2"/>
        <v/>
      </c>
    </row>
    <row r="113" spans="2:17" ht="27" customHeight="1" x14ac:dyDescent="0.2">
      <c r="D113" s="226" t="s">
        <v>165</v>
      </c>
      <c r="E113" s="227"/>
      <c r="F113" s="227"/>
      <c r="G113" s="204"/>
      <c r="H113" s="204"/>
      <c r="I113" s="4" t="s">
        <v>6</v>
      </c>
      <c r="J113" s="17" t="s">
        <v>7</v>
      </c>
      <c r="K113" s="59" t="s">
        <v>167</v>
      </c>
      <c r="L113" s="59"/>
      <c r="M113" s="221">
        <f>E95</f>
        <v>0</v>
      </c>
      <c r="N113" s="221"/>
      <c r="O113" s="4" t="s">
        <v>6</v>
      </c>
      <c r="P113" s="50" t="str">
        <f t="shared" si="1"/>
        <v/>
      </c>
      <c r="Q113" s="105" t="str">
        <f t="shared" si="2"/>
        <v/>
      </c>
    </row>
    <row r="114" spans="2:17" ht="18.75" customHeight="1" x14ac:dyDescent="0.2">
      <c r="D114" s="226" t="s">
        <v>164</v>
      </c>
      <c r="E114" s="227"/>
      <c r="F114" s="227"/>
      <c r="G114" s="2" t="s">
        <v>25</v>
      </c>
      <c r="H114" s="99"/>
      <c r="I114" s="4" t="s">
        <v>6</v>
      </c>
      <c r="J114" s="17" t="s">
        <v>7</v>
      </c>
      <c r="K114" s="59" t="s">
        <v>166</v>
      </c>
      <c r="L114" s="59" t="s">
        <v>195</v>
      </c>
      <c r="M114" s="221">
        <f>F97</f>
        <v>0</v>
      </c>
      <c r="N114" s="221"/>
      <c r="O114" s="4" t="s">
        <v>6</v>
      </c>
      <c r="P114" s="50" t="str">
        <f>IF(H114="","",
IF(P$104="○","－",
IF(AND(H114=0,M114=0),"－",
IF(H114=M114,"○","×"))))</f>
        <v/>
      </c>
      <c r="Q114" s="105" t="str">
        <f t="shared" si="2"/>
        <v/>
      </c>
    </row>
    <row r="115" spans="2:17" ht="18" customHeight="1" x14ac:dyDescent="0.2">
      <c r="D115" s="130" t="s">
        <v>168</v>
      </c>
      <c r="E115" s="131"/>
      <c r="F115" s="131"/>
      <c r="G115" s="204"/>
      <c r="H115" s="204"/>
      <c r="I115" s="4" t="s">
        <v>6</v>
      </c>
      <c r="J115" s="17" t="s">
        <v>7</v>
      </c>
      <c r="K115" s="21" t="s">
        <v>75</v>
      </c>
      <c r="L115" s="21"/>
      <c r="M115" s="221">
        <f>M113-M114</f>
        <v>0</v>
      </c>
      <c r="N115" s="221"/>
      <c r="O115" s="4" t="s">
        <v>6</v>
      </c>
      <c r="P115" s="50" t="str">
        <f>IF(G115="","",
IF(P$104="○","－",
IF(AND(G115=0,M115=0),"－",
IF(G115=M115,"○","×"))))</f>
        <v/>
      </c>
      <c r="Q115" s="105" t="str">
        <f t="shared" si="2"/>
        <v/>
      </c>
    </row>
    <row r="116" spans="2:17" ht="21" customHeight="1" x14ac:dyDescent="0.2">
      <c r="D116" s="43" t="s">
        <v>76</v>
      </c>
      <c r="E116" s="44"/>
      <c r="F116" s="44"/>
      <c r="G116" s="75"/>
      <c r="H116" s="75"/>
      <c r="I116" s="44"/>
      <c r="J116" s="76"/>
      <c r="K116" s="77"/>
      <c r="L116" s="77"/>
      <c r="M116" s="75"/>
      <c r="N116" s="75"/>
      <c r="O116" s="44"/>
      <c r="P116" s="97"/>
      <c r="Q116" s="80"/>
    </row>
    <row r="117" spans="2:17" ht="9" customHeight="1" x14ac:dyDescent="0.2"/>
    <row r="118" spans="2:17" ht="18" customHeight="1" x14ac:dyDescent="0.2">
      <c r="B118" s="4" t="s">
        <v>173</v>
      </c>
    </row>
    <row r="119" spans="2:17" ht="18" customHeight="1" x14ac:dyDescent="0.2">
      <c r="D119" s="39" t="s">
        <v>77</v>
      </c>
      <c r="E119" s="38"/>
      <c r="F119" s="38"/>
      <c r="G119" s="38"/>
      <c r="H119" s="38"/>
      <c r="I119" s="38"/>
      <c r="J119" s="224" t="s">
        <v>7</v>
      </c>
      <c r="K119" s="38" t="s">
        <v>78</v>
      </c>
      <c r="L119" s="38"/>
      <c r="M119" s="38"/>
      <c r="N119" s="38"/>
      <c r="O119" s="38"/>
      <c r="P119" s="212" t="str">
        <f>IF(OR(E121="",M121=""),"",
IF(AND(E121=0,M121=0),"－",
IF(E121=M121,"○","×")))</f>
        <v/>
      </c>
      <c r="Q119" s="108" t="str">
        <f t="shared" ref="Q119:Q125" si="3">IF(P119="×","理由書添付","　")</f>
        <v>　</v>
      </c>
    </row>
    <row r="120" spans="2:17" ht="18" customHeight="1" x14ac:dyDescent="0.2">
      <c r="D120" s="16" t="s">
        <v>79</v>
      </c>
      <c r="J120" s="225"/>
      <c r="P120" s="119" t="str">
        <f>IF(AND(F121=0,M121=0),"－",IF(F121=M121,"○","×"))</f>
        <v>－</v>
      </c>
      <c r="Q120" s="109"/>
    </row>
    <row r="121" spans="2:17" ht="18" customHeight="1" x14ac:dyDescent="0.2">
      <c r="D121" s="19" t="s">
        <v>5</v>
      </c>
      <c r="E121" s="123"/>
      <c r="F121" s="123"/>
      <c r="G121" s="123"/>
      <c r="H121" s="123"/>
      <c r="I121" s="4" t="s">
        <v>6</v>
      </c>
      <c r="J121" s="225"/>
      <c r="K121" s="40" t="s">
        <v>5</v>
      </c>
      <c r="L121" s="40"/>
      <c r="M121" s="204"/>
      <c r="N121" s="204"/>
      <c r="O121" s="4" t="s">
        <v>6</v>
      </c>
      <c r="P121" s="119" t="str">
        <f>IF(AND(F122=0,M122=0),"－",IF(F122=M122,"○","×"))</f>
        <v>－</v>
      </c>
      <c r="Q121" s="110"/>
    </row>
    <row r="122" spans="2:17" ht="18" customHeight="1" x14ac:dyDescent="0.2">
      <c r="D122" s="25" t="s">
        <v>80</v>
      </c>
      <c r="E122" s="26"/>
      <c r="F122" s="26"/>
      <c r="G122" s="26"/>
      <c r="H122" s="26"/>
      <c r="I122" s="26"/>
      <c r="J122" s="121" t="s">
        <v>7</v>
      </c>
      <c r="K122" s="26" t="s">
        <v>81</v>
      </c>
      <c r="L122" s="26"/>
      <c r="M122" s="26"/>
      <c r="N122" s="26"/>
      <c r="O122" s="26"/>
      <c r="P122" s="133" t="str">
        <f>IF(OR(E124="",M124=""),"",
IF(AND(E124=0,M124=0),"－",
IF(E124=M124,"○","×")))</f>
        <v/>
      </c>
      <c r="Q122" s="109" t="str">
        <f t="shared" si="3"/>
        <v>　</v>
      </c>
    </row>
    <row r="123" spans="2:17" ht="18" customHeight="1" x14ac:dyDescent="0.2">
      <c r="D123" s="16" t="s">
        <v>82</v>
      </c>
      <c r="J123" s="225"/>
      <c r="P123" s="119" t="str">
        <f>IF(AND(F124=0,M124=0),"－",IF(F124=M124,"○","×"))</f>
        <v>－</v>
      </c>
      <c r="Q123" s="109"/>
    </row>
    <row r="124" spans="2:17" ht="18" customHeight="1" x14ac:dyDescent="0.2">
      <c r="D124" s="32" t="s">
        <v>5</v>
      </c>
      <c r="E124" s="123"/>
      <c r="F124" s="123"/>
      <c r="G124" s="123"/>
      <c r="H124" s="123"/>
      <c r="I124" s="29" t="s">
        <v>6</v>
      </c>
      <c r="J124" s="122"/>
      <c r="K124" s="34" t="s">
        <v>5</v>
      </c>
      <c r="L124" s="34"/>
      <c r="M124" s="123"/>
      <c r="N124" s="123"/>
      <c r="O124" s="29" t="s">
        <v>6</v>
      </c>
      <c r="P124" s="119" t="str">
        <f>IF(AND(F125=0,M125=0),"－",IF(F125=M125,"○","×"))</f>
        <v>－</v>
      </c>
      <c r="Q124" s="110"/>
    </row>
    <row r="125" spans="2:17" ht="21" customHeight="1" x14ac:dyDescent="0.2">
      <c r="D125" s="16" t="s">
        <v>199</v>
      </c>
      <c r="M125" s="61"/>
      <c r="N125" s="61"/>
      <c r="O125" s="61"/>
      <c r="P125" s="100"/>
      <c r="Q125" s="90" t="str">
        <f t="shared" si="3"/>
        <v>　</v>
      </c>
    </row>
    <row r="126" spans="2:17" ht="21" customHeight="1" x14ac:dyDescent="0.2">
      <c r="D126" s="60" t="s">
        <v>107</v>
      </c>
      <c r="E126" s="61"/>
      <c r="F126" s="61"/>
      <c r="G126" s="61"/>
      <c r="H126" s="61"/>
      <c r="I126" s="61"/>
      <c r="J126" s="61"/>
      <c r="K126" s="61"/>
      <c r="L126" s="61"/>
      <c r="M126" s="29"/>
      <c r="N126" s="29"/>
      <c r="O126" s="61"/>
      <c r="P126" s="101"/>
      <c r="Q126" s="82"/>
    </row>
    <row r="127" spans="2:17" ht="18" customHeight="1" x14ac:dyDescent="0.2">
      <c r="D127" s="25" t="s">
        <v>205</v>
      </c>
      <c r="E127" s="26"/>
      <c r="F127" s="26"/>
      <c r="G127" s="26"/>
      <c r="H127" s="26"/>
      <c r="I127" s="26"/>
      <c r="J127" s="26"/>
      <c r="K127" s="26"/>
      <c r="L127" s="26"/>
      <c r="M127" s="26"/>
      <c r="N127" s="26"/>
      <c r="O127" s="58"/>
      <c r="P127" s="101"/>
      <c r="Q127" s="117"/>
    </row>
    <row r="128" spans="2:17" ht="18" customHeight="1" x14ac:dyDescent="0.2">
      <c r="D128" s="28" t="s">
        <v>206</v>
      </c>
      <c r="E128" s="29"/>
      <c r="F128" s="29"/>
      <c r="G128" s="29"/>
      <c r="H128" s="29"/>
      <c r="I128" s="29"/>
      <c r="J128" s="29"/>
      <c r="K128" s="29"/>
      <c r="L128" s="29"/>
      <c r="M128" s="29"/>
      <c r="N128" s="29"/>
      <c r="O128" s="29"/>
      <c r="P128" s="101"/>
      <c r="Q128" s="118"/>
    </row>
    <row r="129" spans="2:18" ht="21" customHeight="1" x14ac:dyDescent="0.2">
      <c r="D129" s="60" t="s">
        <v>83</v>
      </c>
      <c r="E129" s="61"/>
      <c r="F129" s="61"/>
      <c r="G129" s="61"/>
      <c r="H129" s="61"/>
      <c r="I129" s="61"/>
      <c r="J129" s="61"/>
      <c r="K129" s="61"/>
      <c r="L129" s="61"/>
      <c r="M129" s="61"/>
      <c r="N129" s="61"/>
      <c r="O129" s="61"/>
      <c r="P129" s="101"/>
      <c r="Q129" s="82"/>
    </row>
    <row r="130" spans="2:18" ht="18" customHeight="1" x14ac:dyDescent="0.2">
      <c r="D130" s="25" t="s">
        <v>84</v>
      </c>
      <c r="E130" s="26"/>
      <c r="F130" s="26"/>
      <c r="G130" s="26"/>
      <c r="H130" s="26"/>
      <c r="I130" s="26"/>
      <c r="J130" s="121" t="s">
        <v>7</v>
      </c>
      <c r="K130" s="26" t="s">
        <v>26</v>
      </c>
      <c r="L130" s="26"/>
      <c r="M130" s="26"/>
      <c r="N130" s="26"/>
      <c r="P130" s="119" t="str">
        <f>IF(OR(E131="",M131=""),"",
IF(AND(E131=0,M131=0),"－",
IF(E131=M131,"○","×")))</f>
        <v/>
      </c>
      <c r="Q130" s="111" t="str">
        <f>IF(P130="×","理由書添付","　")</f>
        <v>　</v>
      </c>
    </row>
    <row r="131" spans="2:18" ht="18" customHeight="1" x14ac:dyDescent="0.2">
      <c r="D131" s="32" t="s">
        <v>5</v>
      </c>
      <c r="E131" s="123"/>
      <c r="F131" s="123"/>
      <c r="G131" s="123"/>
      <c r="H131" s="123"/>
      <c r="I131" s="29" t="s">
        <v>6</v>
      </c>
      <c r="J131" s="122"/>
      <c r="K131" s="34" t="s">
        <v>5</v>
      </c>
      <c r="L131" s="34"/>
      <c r="M131" s="123"/>
      <c r="N131" s="123"/>
      <c r="O131" s="31" t="s">
        <v>6</v>
      </c>
      <c r="P131" s="120"/>
      <c r="Q131" s="112"/>
    </row>
    <row r="132" spans="2:18" ht="21" customHeight="1" x14ac:dyDescent="0.2">
      <c r="D132" s="60" t="s">
        <v>85</v>
      </c>
      <c r="E132" s="61"/>
      <c r="F132" s="61"/>
      <c r="G132" s="61"/>
      <c r="H132" s="61"/>
      <c r="I132" s="61"/>
      <c r="J132" s="61"/>
      <c r="K132" s="34" t="s">
        <v>5</v>
      </c>
      <c r="L132" s="34"/>
      <c r="M132" s="123"/>
      <c r="N132" s="123"/>
      <c r="O132" s="31" t="s">
        <v>6</v>
      </c>
      <c r="P132" s="79"/>
      <c r="Q132" s="62"/>
    </row>
    <row r="133" spans="2:18" ht="21" customHeight="1" x14ac:dyDescent="0.2">
      <c r="D133" s="25" t="s">
        <v>86</v>
      </c>
      <c r="E133" s="26"/>
      <c r="F133" s="26"/>
      <c r="G133" s="26"/>
      <c r="H133" s="26"/>
      <c r="I133" s="26"/>
      <c r="J133" s="26"/>
      <c r="K133" s="26"/>
      <c r="L133" s="26"/>
      <c r="M133" s="26"/>
      <c r="N133" s="26"/>
      <c r="O133" s="61"/>
      <c r="P133" s="101"/>
      <c r="Q133" s="82"/>
    </row>
    <row r="134" spans="2:18" ht="18" customHeight="1" x14ac:dyDescent="0.2">
      <c r="D134" s="25" t="s">
        <v>87</v>
      </c>
      <c r="E134" s="26"/>
      <c r="F134" s="26"/>
      <c r="G134" s="26"/>
      <c r="H134" s="26"/>
      <c r="I134" s="26"/>
      <c r="J134" s="121" t="s">
        <v>7</v>
      </c>
      <c r="K134" s="26" t="s">
        <v>146</v>
      </c>
      <c r="L134" s="26"/>
      <c r="M134" s="26"/>
      <c r="N134" s="26"/>
      <c r="P134" s="119" t="str">
        <f>IF(OR(E135="",M135=""),"",
IF(AND(E135=0,M135=0),"－",
IF(E135=M135,"○","×")))</f>
        <v/>
      </c>
      <c r="Q134" s="111" t="str">
        <f>IF(P134="×","理由書添付","　")</f>
        <v>　</v>
      </c>
      <c r="R134" s="16"/>
    </row>
    <row r="135" spans="2:18" ht="18" customHeight="1" x14ac:dyDescent="0.2">
      <c r="D135" s="32" t="s">
        <v>5</v>
      </c>
      <c r="E135" s="123"/>
      <c r="F135" s="123"/>
      <c r="G135" s="123"/>
      <c r="H135" s="123"/>
      <c r="I135" s="29" t="s">
        <v>6</v>
      </c>
      <c r="J135" s="122"/>
      <c r="K135" s="34" t="s">
        <v>5</v>
      </c>
      <c r="L135" s="34"/>
      <c r="M135" s="123"/>
      <c r="N135" s="123"/>
      <c r="O135" s="31" t="s">
        <v>6</v>
      </c>
      <c r="P135" s="120"/>
      <c r="Q135" s="112"/>
      <c r="R135" s="16"/>
    </row>
    <row r="136" spans="2:18" ht="18" customHeight="1" x14ac:dyDescent="0.2">
      <c r="D136" s="25" t="s">
        <v>88</v>
      </c>
      <c r="E136" s="26"/>
      <c r="F136" s="26"/>
      <c r="G136" s="26"/>
      <c r="H136" s="26"/>
      <c r="I136" s="26"/>
      <c r="J136" s="26"/>
      <c r="K136" s="26"/>
      <c r="L136" s="26"/>
      <c r="M136" s="26"/>
      <c r="N136" s="26"/>
      <c r="O136" s="61"/>
      <c r="P136" s="101"/>
      <c r="Q136" s="82"/>
    </row>
    <row r="137" spans="2:18" ht="18" customHeight="1" x14ac:dyDescent="0.2">
      <c r="D137" s="25" t="s">
        <v>201</v>
      </c>
      <c r="E137" s="26"/>
      <c r="F137" s="26"/>
      <c r="G137" s="26"/>
      <c r="H137" s="26"/>
      <c r="I137" s="26"/>
      <c r="J137" s="26"/>
      <c r="K137" s="26"/>
      <c r="L137" s="26"/>
      <c r="M137" s="26"/>
      <c r="N137" s="26"/>
      <c r="O137" s="26"/>
      <c r="P137" s="101"/>
      <c r="Q137" s="83"/>
    </row>
    <row r="138" spans="2:18" ht="18" customHeight="1" x14ac:dyDescent="0.2">
      <c r="D138" s="16" t="s">
        <v>202</v>
      </c>
      <c r="O138" s="29"/>
      <c r="P138" s="94"/>
      <c r="Q138" s="92"/>
    </row>
    <row r="139" spans="2:18" ht="18" customHeight="1" x14ac:dyDescent="0.2">
      <c r="D139" s="25" t="s">
        <v>203</v>
      </c>
      <c r="E139" s="26"/>
      <c r="F139" s="26"/>
      <c r="G139" s="26"/>
      <c r="H139" s="26"/>
      <c r="I139" s="26"/>
      <c r="J139" s="26"/>
      <c r="K139" s="26"/>
      <c r="L139" s="26"/>
      <c r="M139" s="26"/>
      <c r="N139" s="26"/>
      <c r="O139" s="26"/>
      <c r="P139" s="101"/>
      <c r="Q139" s="83"/>
    </row>
    <row r="140" spans="2:18" ht="18" customHeight="1" x14ac:dyDescent="0.2">
      <c r="D140" s="63" t="s">
        <v>204</v>
      </c>
      <c r="E140" s="36"/>
      <c r="F140" s="36"/>
      <c r="G140" s="36"/>
      <c r="H140" s="36"/>
      <c r="I140" s="36"/>
      <c r="J140" s="36"/>
      <c r="K140" s="36"/>
      <c r="L140" s="36"/>
      <c r="M140" s="36"/>
      <c r="N140" s="36"/>
      <c r="O140" s="36"/>
      <c r="P140" s="93"/>
      <c r="Q140" s="91"/>
    </row>
    <row r="141" spans="2:18" ht="9" customHeight="1" x14ac:dyDescent="0.2">
      <c r="P141" s="17"/>
    </row>
    <row r="142" spans="2:18" ht="18" customHeight="1" x14ac:dyDescent="0.2">
      <c r="B142" s="4" t="s">
        <v>174</v>
      </c>
    </row>
    <row r="143" spans="2:18" ht="18" customHeight="1" x14ac:dyDescent="0.2">
      <c r="D143" s="39" t="s">
        <v>27</v>
      </c>
      <c r="E143" s="38"/>
      <c r="F143" s="38"/>
      <c r="G143" s="38"/>
      <c r="H143" s="38"/>
      <c r="I143" s="38"/>
      <c r="J143" s="38"/>
      <c r="K143" s="38"/>
      <c r="L143" s="38"/>
      <c r="M143" s="38"/>
      <c r="N143" s="38"/>
      <c r="O143" s="38"/>
      <c r="P143" s="45"/>
      <c r="Q143" s="15"/>
    </row>
    <row r="144" spans="2:18" s="47" customFormat="1" ht="18" customHeight="1" x14ac:dyDescent="0.2">
      <c r="D144" s="16" t="s">
        <v>90</v>
      </c>
      <c r="K144" s="215" t="s">
        <v>91</v>
      </c>
      <c r="L144" s="215"/>
      <c r="M144" s="215"/>
      <c r="N144" s="215"/>
      <c r="O144" s="216"/>
      <c r="P144" s="48"/>
      <c r="Q144" s="49"/>
    </row>
    <row r="145" spans="2:17" ht="18" customHeight="1" x14ac:dyDescent="0.2">
      <c r="D145" s="130" t="s">
        <v>92</v>
      </c>
      <c r="E145" s="131"/>
      <c r="F145" s="131"/>
      <c r="G145" s="204"/>
      <c r="H145" s="204"/>
      <c r="I145" s="4" t="s">
        <v>6</v>
      </c>
      <c r="J145" s="17" t="s">
        <v>7</v>
      </c>
      <c r="K145" s="21" t="s">
        <v>147</v>
      </c>
      <c r="L145" s="21"/>
      <c r="M145" s="204"/>
      <c r="N145" s="204"/>
      <c r="O145" s="4" t="s">
        <v>6</v>
      </c>
      <c r="P145" s="50" t="str">
        <f>IF(OR(G145="",M145=""),"",
IF(AND(G145=0,M145=0),"－",
IF(G145=M145,"○","×")))</f>
        <v/>
      </c>
      <c r="Q145" s="105" t="str">
        <f>IF(P145="×","理由書添付","　")</f>
        <v>　</v>
      </c>
    </row>
    <row r="146" spans="2:17" ht="18" customHeight="1" x14ac:dyDescent="0.2">
      <c r="D146" s="130" t="s">
        <v>148</v>
      </c>
      <c r="E146" s="131"/>
      <c r="F146" s="131"/>
      <c r="G146" s="204"/>
      <c r="H146" s="204"/>
      <c r="I146" s="4" t="s">
        <v>6</v>
      </c>
      <c r="J146" s="17" t="s">
        <v>7</v>
      </c>
      <c r="K146" s="21" t="s">
        <v>149</v>
      </c>
      <c r="L146" s="21"/>
      <c r="M146" s="204"/>
      <c r="N146" s="204"/>
      <c r="O146" s="4" t="s">
        <v>6</v>
      </c>
      <c r="P146" s="50" t="str">
        <f t="shared" ref="P146:P148" si="4">IF(OR(G146="",M146=""),"",
IF(AND(G146=0,M146=0),"－",
IF(G146=M146,"○","×")))</f>
        <v/>
      </c>
      <c r="Q146" s="105" t="str">
        <f>IF(P146="×","理由書添付","　")</f>
        <v>　</v>
      </c>
    </row>
    <row r="147" spans="2:17" ht="18" customHeight="1" x14ac:dyDescent="0.2">
      <c r="D147" s="208" t="s">
        <v>178</v>
      </c>
      <c r="E147" s="209"/>
      <c r="F147" s="209"/>
      <c r="G147" s="204"/>
      <c r="H147" s="204"/>
      <c r="I147" s="4" t="s">
        <v>6</v>
      </c>
      <c r="J147" s="17" t="s">
        <v>7</v>
      </c>
      <c r="K147" s="21" t="s">
        <v>150</v>
      </c>
      <c r="L147" s="21"/>
      <c r="M147" s="204"/>
      <c r="N147" s="204"/>
      <c r="O147" s="4" t="s">
        <v>6</v>
      </c>
      <c r="P147" s="50" t="str">
        <f t="shared" si="4"/>
        <v/>
      </c>
      <c r="Q147" s="105" t="str">
        <f>IF(P147="×","理由書添付","　")</f>
        <v>　</v>
      </c>
    </row>
    <row r="148" spans="2:17" ht="18" customHeight="1" x14ac:dyDescent="0.2">
      <c r="D148" s="130" t="s">
        <v>151</v>
      </c>
      <c r="E148" s="131"/>
      <c r="F148" s="131"/>
      <c r="G148" s="204"/>
      <c r="H148" s="204"/>
      <c r="I148" s="4" t="s">
        <v>6</v>
      </c>
      <c r="J148" s="17" t="s">
        <v>7</v>
      </c>
      <c r="K148" s="21" t="s">
        <v>152</v>
      </c>
      <c r="L148" s="21"/>
      <c r="M148" s="204"/>
      <c r="N148" s="204"/>
      <c r="O148" s="4" t="s">
        <v>6</v>
      </c>
      <c r="P148" s="51" t="str">
        <f t="shared" si="4"/>
        <v/>
      </c>
      <c r="Q148" s="105" t="str">
        <f>IF(P148="×","理由書添付","　")</f>
        <v>　</v>
      </c>
    </row>
    <row r="149" spans="2:17" ht="18" customHeight="1" x14ac:dyDescent="0.2">
      <c r="D149" s="28" t="s">
        <v>179</v>
      </c>
      <c r="E149" s="29"/>
      <c r="F149" s="29"/>
      <c r="G149" s="33"/>
      <c r="H149" s="33"/>
      <c r="I149" s="29"/>
      <c r="J149" s="1"/>
      <c r="K149" s="34"/>
      <c r="L149" s="34"/>
      <c r="M149" s="33"/>
      <c r="N149" s="33"/>
      <c r="O149" s="29"/>
      <c r="P149" s="101"/>
      <c r="Q149" s="84"/>
    </row>
    <row r="150" spans="2:17" ht="21" customHeight="1" x14ac:dyDescent="0.2">
      <c r="D150" s="60" t="s">
        <v>28</v>
      </c>
      <c r="E150" s="61"/>
      <c r="F150" s="61"/>
      <c r="G150" s="61"/>
      <c r="H150" s="61"/>
      <c r="I150" s="61"/>
      <c r="J150" s="61"/>
      <c r="K150" s="61"/>
      <c r="L150" s="61"/>
      <c r="M150" s="61"/>
      <c r="N150" s="61"/>
      <c r="O150" s="61"/>
      <c r="P150" s="101"/>
      <c r="Q150" s="85"/>
    </row>
    <row r="151" spans="2:17" ht="21" customHeight="1" x14ac:dyDescent="0.2">
      <c r="D151" s="63" t="s">
        <v>108</v>
      </c>
      <c r="E151" s="36"/>
      <c r="F151" s="36"/>
      <c r="G151" s="36"/>
      <c r="H151" s="36"/>
      <c r="I151" s="36"/>
      <c r="J151" s="36"/>
      <c r="K151" s="36"/>
      <c r="L151" s="36"/>
      <c r="M151" s="36"/>
      <c r="N151" s="36"/>
      <c r="O151" s="44"/>
      <c r="P151" s="97"/>
      <c r="Q151" s="80"/>
    </row>
    <row r="152" spans="2:17" ht="9" customHeight="1" x14ac:dyDescent="0.2"/>
    <row r="153" spans="2:17" ht="18" customHeight="1" x14ac:dyDescent="0.2">
      <c r="B153" s="4" t="s">
        <v>175</v>
      </c>
    </row>
    <row r="154" spans="2:17" ht="18" customHeight="1" x14ac:dyDescent="0.2">
      <c r="D154" s="39" t="s">
        <v>29</v>
      </c>
      <c r="E154" s="38"/>
      <c r="F154" s="38"/>
      <c r="G154" s="38"/>
      <c r="H154" s="38"/>
      <c r="I154" s="38"/>
      <c r="J154" s="38"/>
      <c r="K154" s="38"/>
      <c r="L154" s="38"/>
      <c r="M154" s="38"/>
      <c r="N154" s="38"/>
      <c r="O154" s="38"/>
      <c r="P154" s="45"/>
      <c r="Q154" s="15"/>
    </row>
    <row r="155" spans="2:17" s="47" customFormat="1" ht="18" customHeight="1" x14ac:dyDescent="0.2">
      <c r="D155" s="16" t="s">
        <v>93</v>
      </c>
      <c r="K155" s="215" t="s">
        <v>94</v>
      </c>
      <c r="L155" s="215"/>
      <c r="M155" s="215"/>
      <c r="N155" s="215"/>
      <c r="O155" s="216"/>
      <c r="P155" s="48"/>
      <c r="Q155" s="49"/>
    </row>
    <row r="156" spans="2:17" ht="18" customHeight="1" x14ac:dyDescent="0.2">
      <c r="D156" s="130" t="s">
        <v>153</v>
      </c>
      <c r="E156" s="131"/>
      <c r="F156" s="131"/>
      <c r="G156" s="204"/>
      <c r="H156" s="204"/>
      <c r="I156" s="4" t="s">
        <v>6</v>
      </c>
      <c r="J156" s="17" t="s">
        <v>7</v>
      </c>
      <c r="K156" s="21" t="s">
        <v>180</v>
      </c>
      <c r="L156" s="21"/>
      <c r="M156" s="204"/>
      <c r="N156" s="204"/>
      <c r="O156" s="4" t="s">
        <v>6</v>
      </c>
      <c r="P156" s="50" t="str">
        <f>IF(OR(G156="",M156=""),"",
IF(AND(G156=0,M156=0),"－",
IF(G156=M156,"○","×")))</f>
        <v/>
      </c>
      <c r="Q156" s="105" t="str">
        <f>IF(P156="×","理由書添付","　")</f>
        <v>　</v>
      </c>
    </row>
    <row r="157" spans="2:17" ht="18" customHeight="1" x14ac:dyDescent="0.2">
      <c r="D157" s="130" t="s">
        <v>154</v>
      </c>
      <c r="E157" s="131"/>
      <c r="F157" s="131"/>
      <c r="G157" s="204"/>
      <c r="H157" s="204"/>
      <c r="I157" s="4" t="s">
        <v>6</v>
      </c>
      <c r="J157" s="17" t="s">
        <v>7</v>
      </c>
      <c r="K157" s="21" t="s">
        <v>181</v>
      </c>
      <c r="L157" s="21"/>
      <c r="M157" s="204"/>
      <c r="N157" s="204"/>
      <c r="O157" s="4" t="s">
        <v>6</v>
      </c>
      <c r="P157" s="50" t="str">
        <f>IF(OR(G157="",M157=""),"",
IF(AND(G157=0,M157=0),"－",
IF(G157=M157,"○","×")))</f>
        <v/>
      </c>
      <c r="Q157" s="105" t="str">
        <f>IF(P157="×","理由書添付","　")</f>
        <v>　</v>
      </c>
    </row>
    <row r="158" spans="2:17" ht="15" customHeight="1" x14ac:dyDescent="0.15">
      <c r="D158" s="238" t="s">
        <v>151</v>
      </c>
      <c r="E158" s="239"/>
      <c r="F158" s="239"/>
      <c r="G158" s="244"/>
      <c r="H158" s="244"/>
      <c r="I158" s="242" t="s">
        <v>6</v>
      </c>
      <c r="J158" s="17" t="s">
        <v>7</v>
      </c>
      <c r="K158" s="236" t="s">
        <v>182</v>
      </c>
      <c r="L158" s="69"/>
      <c r="M158" s="230">
        <f>SUM(M156:N157)</f>
        <v>0</v>
      </c>
      <c r="N158" s="230"/>
      <c r="O158" s="222" t="s">
        <v>6</v>
      </c>
      <c r="P158" s="119" t="str">
        <f>IF(G158="","",
IF(AND(G158=0,M158=0),"－",
IF(G158=M158,"○","×")))</f>
        <v/>
      </c>
      <c r="Q158" s="106" t="str">
        <f>IF(P158="×","理由書添付","　")</f>
        <v>　</v>
      </c>
    </row>
    <row r="159" spans="2:17" ht="10.5" customHeight="1" x14ac:dyDescent="0.15">
      <c r="D159" s="240"/>
      <c r="E159" s="241"/>
      <c r="F159" s="241"/>
      <c r="G159" s="245"/>
      <c r="H159" s="245"/>
      <c r="I159" s="243"/>
      <c r="J159" s="17"/>
      <c r="K159" s="237"/>
      <c r="L159" s="42"/>
      <c r="M159" s="231"/>
      <c r="N159" s="231"/>
      <c r="O159" s="223"/>
      <c r="P159" s="120"/>
      <c r="Q159" s="107"/>
    </row>
    <row r="160" spans="2:17" ht="21" customHeight="1" x14ac:dyDescent="0.2">
      <c r="D160" s="60" t="s">
        <v>30</v>
      </c>
      <c r="E160" s="61"/>
      <c r="F160" s="61"/>
      <c r="G160" s="61"/>
      <c r="H160" s="61"/>
      <c r="I160" s="61"/>
      <c r="J160" s="61"/>
      <c r="K160" s="64"/>
      <c r="L160" s="64"/>
      <c r="M160" s="61"/>
      <c r="N160" s="61"/>
      <c r="O160" s="61"/>
      <c r="P160" s="101"/>
      <c r="Q160" s="85"/>
    </row>
    <row r="161" spans="2:17" ht="21" customHeight="1" x14ac:dyDescent="0.2">
      <c r="D161" s="60" t="s">
        <v>31</v>
      </c>
      <c r="E161" s="61"/>
      <c r="F161" s="61"/>
      <c r="G161" s="61"/>
      <c r="H161" s="61"/>
      <c r="I161" s="61"/>
      <c r="J161" s="61"/>
      <c r="K161" s="61"/>
      <c r="L161" s="61"/>
      <c r="M161" s="61"/>
      <c r="N161" s="61"/>
      <c r="O161" s="61"/>
      <c r="P161" s="101"/>
      <c r="Q161" s="85"/>
    </row>
    <row r="162" spans="2:17" ht="21" customHeight="1" x14ac:dyDescent="0.2">
      <c r="D162" s="25" t="s">
        <v>32</v>
      </c>
      <c r="E162" s="26"/>
      <c r="F162" s="26"/>
      <c r="G162" s="26"/>
      <c r="H162" s="26"/>
      <c r="I162" s="26"/>
      <c r="J162" s="26"/>
      <c r="K162" s="26"/>
      <c r="L162" s="26"/>
      <c r="M162" s="26"/>
      <c r="N162" s="26"/>
      <c r="O162" s="26"/>
      <c r="P162" s="101"/>
      <c r="Q162" s="86"/>
    </row>
    <row r="163" spans="2:17" ht="21" customHeight="1" x14ac:dyDescent="0.2">
      <c r="D163" s="28" t="s">
        <v>95</v>
      </c>
      <c r="E163" s="29"/>
      <c r="F163" s="29"/>
      <c r="G163" s="29"/>
      <c r="H163" s="29"/>
      <c r="I163" s="29"/>
      <c r="J163" s="29"/>
      <c r="K163" s="29"/>
      <c r="L163" s="29"/>
      <c r="M163" s="29"/>
      <c r="N163" s="29"/>
      <c r="O163" s="29"/>
      <c r="P163" s="79"/>
      <c r="Q163" s="52"/>
    </row>
    <row r="164" spans="2:17" ht="21" customHeight="1" x14ac:dyDescent="0.2">
      <c r="D164" s="43" t="s">
        <v>109</v>
      </c>
      <c r="E164" s="44"/>
      <c r="F164" s="44"/>
      <c r="G164" s="44"/>
      <c r="H164" s="44"/>
      <c r="I164" s="44"/>
      <c r="J164" s="44"/>
      <c r="K164" s="44"/>
      <c r="L164" s="44"/>
      <c r="M164" s="44"/>
      <c r="N164" s="44"/>
      <c r="O164" s="44"/>
      <c r="P164" s="97"/>
      <c r="Q164" s="80"/>
    </row>
    <row r="165" spans="2:17" ht="9" customHeight="1" x14ac:dyDescent="0.2"/>
    <row r="166" spans="2:17" ht="18" customHeight="1" x14ac:dyDescent="0.2">
      <c r="B166" s="4" t="s">
        <v>176</v>
      </c>
    </row>
    <row r="167" spans="2:17" ht="21" customHeight="1" x14ac:dyDescent="0.2">
      <c r="D167" s="13" t="s">
        <v>33</v>
      </c>
      <c r="E167" s="14"/>
      <c r="F167" s="14"/>
      <c r="G167" s="14"/>
      <c r="H167" s="14"/>
      <c r="I167" s="14"/>
      <c r="J167" s="14"/>
      <c r="K167" s="14"/>
      <c r="L167" s="14"/>
      <c r="M167" s="14"/>
      <c r="N167" s="14"/>
      <c r="O167" s="14"/>
      <c r="P167" s="102"/>
      <c r="Q167" s="87"/>
    </row>
    <row r="168" spans="2:17" ht="18" customHeight="1" x14ac:dyDescent="0.2">
      <c r="D168" s="232" t="s">
        <v>96</v>
      </c>
      <c r="E168" s="233"/>
      <c r="F168" s="233"/>
      <c r="G168" s="233"/>
      <c r="H168" s="233"/>
      <c r="I168" s="233"/>
      <c r="J168" s="233"/>
      <c r="K168" s="233"/>
      <c r="L168" s="233"/>
      <c r="M168" s="233"/>
      <c r="N168" s="233"/>
      <c r="O168" s="233"/>
      <c r="P168" s="65"/>
      <c r="Q168" s="66"/>
    </row>
    <row r="169" spans="2:17" ht="18" customHeight="1" x14ac:dyDescent="0.2">
      <c r="D169" s="16" t="s">
        <v>89</v>
      </c>
      <c r="E169" s="18"/>
      <c r="F169" s="18"/>
      <c r="G169" s="18"/>
      <c r="H169" s="18"/>
      <c r="I169" s="18"/>
      <c r="J169" s="18"/>
      <c r="K169" s="18"/>
      <c r="L169" s="18"/>
      <c r="M169" s="18"/>
      <c r="N169" s="18"/>
      <c r="O169" s="18"/>
      <c r="P169" s="65"/>
      <c r="Q169" s="66"/>
    </row>
    <row r="170" spans="2:17" s="47" customFormat="1" ht="18" customHeight="1" x14ac:dyDescent="0.2">
      <c r="D170" s="16" t="s">
        <v>97</v>
      </c>
      <c r="K170" s="215" t="s">
        <v>98</v>
      </c>
      <c r="L170" s="215"/>
      <c r="M170" s="215"/>
      <c r="N170" s="215"/>
      <c r="O170" s="215"/>
      <c r="P170" s="48"/>
      <c r="Q170" s="49"/>
    </row>
    <row r="171" spans="2:17" ht="18" customHeight="1" x14ac:dyDescent="0.2">
      <c r="D171" s="16" t="s">
        <v>155</v>
      </c>
      <c r="G171" s="204"/>
      <c r="H171" s="204"/>
      <c r="I171" s="4" t="s">
        <v>6</v>
      </c>
      <c r="J171" s="17" t="s">
        <v>7</v>
      </c>
      <c r="K171" s="21" t="s">
        <v>156</v>
      </c>
      <c r="L171" s="21"/>
      <c r="M171" s="204"/>
      <c r="N171" s="204"/>
      <c r="O171" s="4" t="s">
        <v>6</v>
      </c>
      <c r="P171" s="50" t="str">
        <f>IF(OR(G171="",M171=""),"",
IF(AND(G171=0,M171=0),"－",
IF(G171=M171,"○","×")))</f>
        <v/>
      </c>
      <c r="Q171" s="105" t="str">
        <f>IF(P171="×","理由書添付","　")</f>
        <v>　</v>
      </c>
    </row>
    <row r="172" spans="2:17" ht="18" customHeight="1" x14ac:dyDescent="0.2">
      <c r="D172" s="16" t="s">
        <v>157</v>
      </c>
      <c r="G172" s="204"/>
      <c r="H172" s="204"/>
      <c r="I172" s="4" t="s">
        <v>6</v>
      </c>
      <c r="J172" s="17" t="s">
        <v>7</v>
      </c>
      <c r="K172" s="21" t="s">
        <v>158</v>
      </c>
      <c r="L172" s="21"/>
      <c r="M172" s="221">
        <f>M121</f>
        <v>0</v>
      </c>
      <c r="N172" s="221"/>
      <c r="O172" s="4" t="s">
        <v>6</v>
      </c>
      <c r="P172" s="50" t="str">
        <f>IF(G172="","",
IF(AND(G172=0,M172=0),"－",
IF(G172=M172,"○","×")))</f>
        <v/>
      </c>
      <c r="Q172" s="105" t="str">
        <f>IF(P172="×","理由書添付","　")</f>
        <v>　</v>
      </c>
    </row>
    <row r="173" spans="2:17" ht="18" customHeight="1" x14ac:dyDescent="0.2">
      <c r="D173" s="16" t="s">
        <v>159</v>
      </c>
      <c r="G173" s="204"/>
      <c r="H173" s="204"/>
      <c r="I173" s="4" t="s">
        <v>6</v>
      </c>
      <c r="J173" s="17" t="s">
        <v>7</v>
      </c>
      <c r="K173" s="21" t="s">
        <v>160</v>
      </c>
      <c r="L173" s="21"/>
      <c r="M173" s="221">
        <f>M124</f>
        <v>0</v>
      </c>
      <c r="N173" s="221"/>
      <c r="O173" s="4" t="s">
        <v>6</v>
      </c>
      <c r="P173" s="50" t="str">
        <f>IF(G173="","",
IF(AND(G173=0,M173=0),"－",
IF(G173=M173,"○","×")))</f>
        <v/>
      </c>
      <c r="Q173" s="105" t="str">
        <f>IF(P173="×","理由書添付","　")</f>
        <v>　</v>
      </c>
    </row>
    <row r="174" spans="2:17" ht="18" customHeight="1" x14ac:dyDescent="0.2">
      <c r="D174" s="16" t="s">
        <v>161</v>
      </c>
      <c r="G174" s="204"/>
      <c r="H174" s="204"/>
      <c r="I174" s="4" t="s">
        <v>6</v>
      </c>
      <c r="J174" s="17" t="s">
        <v>7</v>
      </c>
      <c r="K174" s="21" t="s">
        <v>162</v>
      </c>
      <c r="L174" s="21"/>
      <c r="M174" s="204"/>
      <c r="N174" s="204"/>
      <c r="O174" s="4" t="s">
        <v>6</v>
      </c>
      <c r="P174" s="50" t="str">
        <f t="shared" ref="P174:P175" si="5">IF(OR(G174="",M174=""),"",
IF(AND(G174=0,M174=0),"－",
IF(G174=M174,"○","×")))</f>
        <v/>
      </c>
      <c r="Q174" s="105" t="str">
        <f>IF(P174="×","理由書添付","　")</f>
        <v>　</v>
      </c>
    </row>
    <row r="175" spans="2:17" ht="18" customHeight="1" x14ac:dyDescent="0.2">
      <c r="D175" s="28" t="s">
        <v>163</v>
      </c>
      <c r="E175" s="29"/>
      <c r="F175" s="29"/>
      <c r="G175" s="123"/>
      <c r="H175" s="123"/>
      <c r="I175" s="29" t="s">
        <v>6</v>
      </c>
      <c r="J175" s="1" t="s">
        <v>7</v>
      </c>
      <c r="K175" s="67" t="s">
        <v>99</v>
      </c>
      <c r="L175" s="67"/>
      <c r="M175" s="123"/>
      <c r="N175" s="123"/>
      <c r="O175" s="29" t="s">
        <v>6</v>
      </c>
      <c r="P175" s="50" t="str">
        <f t="shared" si="5"/>
        <v/>
      </c>
      <c r="Q175" s="104" t="str">
        <f>IF(P175="×","理由書添付","　")</f>
        <v>　</v>
      </c>
    </row>
    <row r="176" spans="2:17" ht="19.5" customHeight="1" x14ac:dyDescent="0.2">
      <c r="D176" s="60" t="s">
        <v>196</v>
      </c>
      <c r="E176" s="61"/>
      <c r="F176" s="61"/>
      <c r="G176" s="72"/>
      <c r="H176" s="72"/>
      <c r="I176" s="61"/>
      <c r="J176" s="73"/>
      <c r="K176" s="74"/>
      <c r="L176" s="74"/>
      <c r="M176" s="72"/>
      <c r="N176" s="72"/>
      <c r="O176" s="61"/>
      <c r="P176" s="100"/>
      <c r="Q176" s="52"/>
    </row>
    <row r="177" spans="2:17" ht="19.5" customHeight="1" x14ac:dyDescent="0.2">
      <c r="D177" s="60" t="s">
        <v>197</v>
      </c>
      <c r="E177" s="61"/>
      <c r="F177" s="61"/>
      <c r="G177" s="61"/>
      <c r="H177" s="61"/>
      <c r="I177" s="61"/>
      <c r="J177" s="61"/>
      <c r="K177" s="61"/>
      <c r="L177" s="61"/>
      <c r="M177" s="61"/>
      <c r="N177" s="61"/>
      <c r="O177" s="61"/>
      <c r="P177" s="100" t="s">
        <v>207</v>
      </c>
      <c r="Q177" s="96"/>
    </row>
    <row r="178" spans="2:17" ht="18" customHeight="1" x14ac:dyDescent="0.2">
      <c r="D178" s="266" t="s">
        <v>212</v>
      </c>
      <c r="E178" s="267"/>
      <c r="F178" s="267"/>
      <c r="G178" s="267"/>
      <c r="H178" s="267"/>
      <c r="I178" s="267"/>
      <c r="J178" s="267"/>
      <c r="K178" s="267"/>
      <c r="L178" s="267"/>
      <c r="M178" s="267"/>
      <c r="N178" s="267"/>
      <c r="O178" s="95"/>
      <c r="P178" s="103"/>
      <c r="Q178" s="89"/>
    </row>
    <row r="179" spans="2:17" ht="9" customHeight="1" x14ac:dyDescent="0.2"/>
    <row r="180" spans="2:17" ht="18" customHeight="1" x14ac:dyDescent="0.2">
      <c r="B180" s="4" t="s">
        <v>177</v>
      </c>
    </row>
    <row r="181" spans="2:17" ht="21" customHeight="1" x14ac:dyDescent="0.2">
      <c r="D181" s="13" t="s">
        <v>34</v>
      </c>
      <c r="E181" s="14"/>
      <c r="F181" s="14"/>
      <c r="G181" s="14"/>
      <c r="H181" s="14"/>
      <c r="I181" s="14"/>
      <c r="J181" s="14"/>
      <c r="K181" s="14"/>
      <c r="L181" s="14"/>
      <c r="M181" s="14"/>
      <c r="N181" s="14"/>
      <c r="O181" s="14"/>
      <c r="P181" s="102"/>
      <c r="Q181" s="87"/>
    </row>
    <row r="182" spans="2:17" ht="20.25" customHeight="1" x14ac:dyDescent="0.2">
      <c r="D182" s="60" t="s">
        <v>35</v>
      </c>
      <c r="E182" s="61"/>
      <c r="F182" s="61"/>
      <c r="G182" s="61"/>
      <c r="H182" s="61"/>
      <c r="I182" s="61"/>
      <c r="J182" s="61"/>
      <c r="K182" s="61"/>
      <c r="L182" s="61"/>
      <c r="M182" s="61"/>
      <c r="N182" s="61"/>
      <c r="O182" s="61"/>
      <c r="P182" s="101"/>
      <c r="Q182" s="85"/>
    </row>
    <row r="183" spans="2:17" ht="21" customHeight="1" x14ac:dyDescent="0.2">
      <c r="D183" s="25" t="s">
        <v>36</v>
      </c>
      <c r="E183" s="26"/>
      <c r="F183" s="26"/>
      <c r="G183" s="26"/>
      <c r="H183" s="26"/>
      <c r="I183" s="26"/>
      <c r="J183" s="26"/>
      <c r="K183" s="26"/>
      <c r="L183" s="26"/>
      <c r="M183" s="26"/>
      <c r="N183" s="26"/>
      <c r="O183" s="61"/>
      <c r="P183" s="101"/>
      <c r="Q183" s="85"/>
    </row>
    <row r="184" spans="2:17" ht="21" customHeight="1" x14ac:dyDescent="0.2">
      <c r="D184" s="43" t="s">
        <v>200</v>
      </c>
      <c r="E184" s="44"/>
      <c r="F184" s="44"/>
      <c r="G184" s="44"/>
      <c r="H184" s="44"/>
      <c r="I184" s="44"/>
      <c r="J184" s="44"/>
      <c r="K184" s="44"/>
      <c r="L184" s="44"/>
      <c r="M184" s="44"/>
      <c r="N184" s="44"/>
      <c r="O184" s="36"/>
      <c r="P184" s="97"/>
      <c r="Q184" s="88"/>
    </row>
    <row r="185" spans="2:17" ht="18" customHeight="1" x14ac:dyDescent="0.2">
      <c r="Q185" s="68"/>
    </row>
  </sheetData>
  <sheetProtection sheet="1" selectLockedCells="1"/>
  <protectedRanges>
    <protectedRange sqref="P104" name="範囲5"/>
    <protectedRange sqref="E95 F97 M97 E99 M99 E101 M101 G107:G113 H114 G115 M121 E124 M124 P125 E131 M131:M132 E135 M135 E121" name="範囲3"/>
    <protectedRange sqref="E1 E5 E7 N5:N7 G24 M25 M28 G30 M31 M34 E36 M37 E39 M40 M43" name="範囲1"/>
    <protectedRange sqref="E45 M45 F47 M47 E49 M49 F52 M52 F54 M54 F56 M56 F58 M58 F60 M60 F62 M62 E64 M64 G70:G74 M83 M85 M87 E87 M89 M91 M93 E93 M70:M75" name="範囲2"/>
    <protectedRange sqref="G145:G148 M145:M148 G156:G158 M156:M157 G171:G175 M171 M174:M175 P176:P178 P65 P20 P76 P79 P102 P116 P126:P129 P133 P136:P137 P139:P140 P149:P151 P160:P162 P164 P167 P181:P184" name="範囲4"/>
  </protectedRanges>
  <mergeCells count="273">
    <mergeCell ref="P20:Q20"/>
    <mergeCell ref="D178:N178"/>
    <mergeCell ref="G20:O20"/>
    <mergeCell ref="Q55:Q60"/>
    <mergeCell ref="F58:H58"/>
    <mergeCell ref="F60:H60"/>
    <mergeCell ref="M58:N58"/>
    <mergeCell ref="M60:N60"/>
    <mergeCell ref="F56:H56"/>
    <mergeCell ref="M56:N56"/>
    <mergeCell ref="K55:O55"/>
    <mergeCell ref="G30:H30"/>
    <mergeCell ref="P38:P43"/>
    <mergeCell ref="P44:P45"/>
    <mergeCell ref="M40:N40"/>
    <mergeCell ref="K38:O38"/>
    <mergeCell ref="K39:O39"/>
    <mergeCell ref="J38:J43"/>
    <mergeCell ref="Q38:Q43"/>
    <mergeCell ref="P29:P34"/>
    <mergeCell ref="Q29:Q34"/>
    <mergeCell ref="E36:H36"/>
    <mergeCell ref="P35:P37"/>
    <mergeCell ref="Q35:Q37"/>
    <mergeCell ref="E39:H39"/>
    <mergeCell ref="E45:H45"/>
    <mergeCell ref="K51:O51"/>
    <mergeCell ref="K35:O35"/>
    <mergeCell ref="J35:J37"/>
    <mergeCell ref="Q51:Q54"/>
    <mergeCell ref="F52:H52"/>
    <mergeCell ref="D52:E52"/>
    <mergeCell ref="K53:O53"/>
    <mergeCell ref="M47:N47"/>
    <mergeCell ref="K41:O41"/>
    <mergeCell ref="K42:O42"/>
    <mergeCell ref="M43:N43"/>
    <mergeCell ref="J44:J45"/>
    <mergeCell ref="K36:O36"/>
    <mergeCell ref="M37:N37"/>
    <mergeCell ref="F54:H54"/>
    <mergeCell ref="P51:P54"/>
    <mergeCell ref="K33:O33"/>
    <mergeCell ref="M28:N28"/>
    <mergeCell ref="J29:J34"/>
    <mergeCell ref="K29:O29"/>
    <mergeCell ref="J23:J28"/>
    <mergeCell ref="K23:O23"/>
    <mergeCell ref="M34:N34"/>
    <mergeCell ref="M95:N95"/>
    <mergeCell ref="J94:J95"/>
    <mergeCell ref="K94:O94"/>
    <mergeCell ref="J55:J60"/>
    <mergeCell ref="M54:N54"/>
    <mergeCell ref="K57:O57"/>
    <mergeCell ref="J51:J54"/>
    <mergeCell ref="M31:N31"/>
    <mergeCell ref="K26:O26"/>
    <mergeCell ref="K27:O27"/>
    <mergeCell ref="K30:O30"/>
    <mergeCell ref="K32:O32"/>
    <mergeCell ref="D73:F73"/>
    <mergeCell ref="J96:J97"/>
    <mergeCell ref="F97:H97"/>
    <mergeCell ref="M97:N97"/>
    <mergeCell ref="G72:H72"/>
    <mergeCell ref="M72:N72"/>
    <mergeCell ref="E87:H87"/>
    <mergeCell ref="K61:O61"/>
    <mergeCell ref="G73:H73"/>
    <mergeCell ref="M73:N73"/>
    <mergeCell ref="G75:H75"/>
    <mergeCell ref="M75:N75"/>
    <mergeCell ref="M74:N74"/>
    <mergeCell ref="G71:H71"/>
    <mergeCell ref="M71:N71"/>
    <mergeCell ref="D70:F70"/>
    <mergeCell ref="D71:F71"/>
    <mergeCell ref="M64:N64"/>
    <mergeCell ref="K69:O69"/>
    <mergeCell ref="G70:H70"/>
    <mergeCell ref="M70:N70"/>
    <mergeCell ref="K63:O63"/>
    <mergeCell ref="K90:O90"/>
    <mergeCell ref="K92:O92"/>
    <mergeCell ref="G174:H174"/>
    <mergeCell ref="M174:N174"/>
    <mergeCell ref="E131:H131"/>
    <mergeCell ref="M131:N131"/>
    <mergeCell ref="M132:N132"/>
    <mergeCell ref="J134:J135"/>
    <mergeCell ref="J98:J99"/>
    <mergeCell ref="J82:J87"/>
    <mergeCell ref="M99:N99"/>
    <mergeCell ref="J88:J93"/>
    <mergeCell ref="E93:H93"/>
    <mergeCell ref="G111:H111"/>
    <mergeCell ref="E99:H99"/>
    <mergeCell ref="M108:N108"/>
    <mergeCell ref="E95:H95"/>
    <mergeCell ref="E101:H101"/>
    <mergeCell ref="J122:J124"/>
    <mergeCell ref="D157:F157"/>
    <mergeCell ref="K158:K159"/>
    <mergeCell ref="D158:F159"/>
    <mergeCell ref="I158:I159"/>
    <mergeCell ref="G158:H159"/>
    <mergeCell ref="M93:N93"/>
    <mergeCell ref="G145:H145"/>
    <mergeCell ref="G175:H175"/>
    <mergeCell ref="M175:N175"/>
    <mergeCell ref="M25:N25"/>
    <mergeCell ref="G172:H172"/>
    <mergeCell ref="M172:N172"/>
    <mergeCell ref="G173:H173"/>
    <mergeCell ref="M173:N173"/>
    <mergeCell ref="G171:H171"/>
    <mergeCell ref="M171:N171"/>
    <mergeCell ref="G157:H157"/>
    <mergeCell ref="M157:N157"/>
    <mergeCell ref="G115:H115"/>
    <mergeCell ref="M115:N115"/>
    <mergeCell ref="K155:O155"/>
    <mergeCell ref="G156:H156"/>
    <mergeCell ref="M156:N156"/>
    <mergeCell ref="M158:N159"/>
    <mergeCell ref="D168:O168"/>
    <mergeCell ref="K170:O170"/>
    <mergeCell ref="G147:H147"/>
    <mergeCell ref="M147:N147"/>
    <mergeCell ref="G148:H148"/>
    <mergeCell ref="M148:N148"/>
    <mergeCell ref="K100:O100"/>
    <mergeCell ref="M101:N101"/>
    <mergeCell ref="D109:F109"/>
    <mergeCell ref="K106:O106"/>
    <mergeCell ref="G107:H107"/>
    <mergeCell ref="M107:N107"/>
    <mergeCell ref="G108:H108"/>
    <mergeCell ref="D107:F107"/>
    <mergeCell ref="D108:F108"/>
    <mergeCell ref="G109:H109"/>
    <mergeCell ref="M109:N109"/>
    <mergeCell ref="J100:J101"/>
    <mergeCell ref="I104:O104"/>
    <mergeCell ref="D113:F113"/>
    <mergeCell ref="G113:H113"/>
    <mergeCell ref="M113:N113"/>
    <mergeCell ref="D114:F114"/>
    <mergeCell ref="D110:F110"/>
    <mergeCell ref="G110:H110"/>
    <mergeCell ref="D115:F115"/>
    <mergeCell ref="M112:N112"/>
    <mergeCell ref="M110:N110"/>
    <mergeCell ref="D111:F111"/>
    <mergeCell ref="P98:P99"/>
    <mergeCell ref="M114:N114"/>
    <mergeCell ref="M111:N111"/>
    <mergeCell ref="G112:H112"/>
    <mergeCell ref="O158:O159"/>
    <mergeCell ref="P158:P159"/>
    <mergeCell ref="J119:J121"/>
    <mergeCell ref="P119:P121"/>
    <mergeCell ref="J130:J131"/>
    <mergeCell ref="P130:P131"/>
    <mergeCell ref="K144:O144"/>
    <mergeCell ref="M145:N145"/>
    <mergeCell ref="G146:H146"/>
    <mergeCell ref="M146:N146"/>
    <mergeCell ref="E121:H121"/>
    <mergeCell ref="M121:N121"/>
    <mergeCell ref="P122:P124"/>
    <mergeCell ref="E124:H124"/>
    <mergeCell ref="M124:N124"/>
    <mergeCell ref="P134:P135"/>
    <mergeCell ref="E135:H135"/>
    <mergeCell ref="M135:N135"/>
    <mergeCell ref="D145:F145"/>
    <mergeCell ref="P100:P101"/>
    <mergeCell ref="P82:P87"/>
    <mergeCell ref="P96:P97"/>
    <mergeCell ref="Q82:Q87"/>
    <mergeCell ref="K84:O84"/>
    <mergeCell ref="K86:O86"/>
    <mergeCell ref="K88:O88"/>
    <mergeCell ref="M89:N89"/>
    <mergeCell ref="M83:N83"/>
    <mergeCell ref="M87:N87"/>
    <mergeCell ref="P88:P93"/>
    <mergeCell ref="M91:N91"/>
    <mergeCell ref="P94:P95"/>
    <mergeCell ref="K82:O82"/>
    <mergeCell ref="M85:N85"/>
    <mergeCell ref="P23:P28"/>
    <mergeCell ref="Q23:Q28"/>
    <mergeCell ref="K24:O24"/>
    <mergeCell ref="G24:H24"/>
    <mergeCell ref="D156:F156"/>
    <mergeCell ref="M45:N45"/>
    <mergeCell ref="J46:J47"/>
    <mergeCell ref="P46:P47"/>
    <mergeCell ref="F47:H47"/>
    <mergeCell ref="M52:N52"/>
    <mergeCell ref="J48:J49"/>
    <mergeCell ref="P48:P49"/>
    <mergeCell ref="E49:H49"/>
    <mergeCell ref="M49:N49"/>
    <mergeCell ref="D147:F147"/>
    <mergeCell ref="D148:F148"/>
    <mergeCell ref="D146:F146"/>
    <mergeCell ref="M62:N62"/>
    <mergeCell ref="D60:E60"/>
    <mergeCell ref="D112:F112"/>
    <mergeCell ref="D75:F75"/>
    <mergeCell ref="D74:F74"/>
    <mergeCell ref="G74:H74"/>
    <mergeCell ref="D72:F72"/>
    <mergeCell ref="D18:Q18"/>
    <mergeCell ref="B12:D12"/>
    <mergeCell ref="E12:Q12"/>
    <mergeCell ref="B13:Q13"/>
    <mergeCell ref="B14:C14"/>
    <mergeCell ref="D14:Q14"/>
    <mergeCell ref="B15:C15"/>
    <mergeCell ref="D15:Q15"/>
    <mergeCell ref="B7:D7"/>
    <mergeCell ref="E7:L7"/>
    <mergeCell ref="N7:Q7"/>
    <mergeCell ref="B9:Q9"/>
    <mergeCell ref="B10:Q10"/>
    <mergeCell ref="B11:Q11"/>
    <mergeCell ref="B16:C16"/>
    <mergeCell ref="D16:Q16"/>
    <mergeCell ref="D17:Q17"/>
    <mergeCell ref="B18:C18"/>
    <mergeCell ref="B1:D1"/>
    <mergeCell ref="E1:G1"/>
    <mergeCell ref="H1:N1"/>
    <mergeCell ref="O1:Q1"/>
    <mergeCell ref="B3:Q3"/>
    <mergeCell ref="B5:D6"/>
    <mergeCell ref="N5:Q5"/>
    <mergeCell ref="N6:Q6"/>
    <mergeCell ref="E5:L6"/>
    <mergeCell ref="P55:P60"/>
    <mergeCell ref="J61:J62"/>
    <mergeCell ref="F62:H62"/>
    <mergeCell ref="D54:E54"/>
    <mergeCell ref="J63:J64"/>
    <mergeCell ref="D57:I57"/>
    <mergeCell ref="K59:O59"/>
    <mergeCell ref="D56:E56"/>
    <mergeCell ref="D53:I53"/>
    <mergeCell ref="P63:P64"/>
    <mergeCell ref="E64:H64"/>
    <mergeCell ref="P61:P62"/>
    <mergeCell ref="D58:E58"/>
    <mergeCell ref="D59:I59"/>
    <mergeCell ref="Q119:Q121"/>
    <mergeCell ref="Q122:Q124"/>
    <mergeCell ref="Q130:Q131"/>
    <mergeCell ref="Q134:Q135"/>
    <mergeCell ref="Q44:Q45"/>
    <mergeCell ref="Q46:Q47"/>
    <mergeCell ref="Q48:Q49"/>
    <mergeCell ref="Q61:Q62"/>
    <mergeCell ref="Q63:Q64"/>
    <mergeCell ref="Q96:Q97"/>
    <mergeCell ref="Q94:Q95"/>
    <mergeCell ref="Q98:Q99"/>
    <mergeCell ref="Q100:Q101"/>
    <mergeCell ref="Q88:Q93"/>
    <mergeCell ref="Q127:Q128"/>
  </mergeCells>
  <phoneticPr fontId="3"/>
  <dataValidations count="6">
    <dataValidation type="list" showInputMessage="1" showErrorMessage="1" sqref="P104" xr:uid="{00000000-0002-0000-0000-000000000000}">
      <formula1>"　,○"</formula1>
    </dataValidation>
    <dataValidation type="list" showInputMessage="1" showErrorMessage="1" sqref="P176:P177" xr:uid="{00000000-0002-0000-0000-000001000000}">
      <formula1>"　,○,該当なし"</formula1>
    </dataValidation>
    <dataValidation type="list" showInputMessage="1" showErrorMessage="1" sqref="P125" xr:uid="{00000000-0002-0000-0000-000002000000}">
      <formula1>"　,○,×,該当なし"</formula1>
    </dataValidation>
    <dataValidation type="list" allowBlank="1" showInputMessage="1" showErrorMessage="1" sqref="P178" xr:uid="{00000000-0002-0000-0000-000003000000}">
      <formula1>"　,○,該当なし"</formula1>
    </dataValidation>
    <dataValidation type="list" allowBlank="1" showInputMessage="1" showErrorMessage="1" sqref="P20:Q20 P65 P76 P79 P102 P116 P126:P129 P133 P136:P137 P139 P149:P151 P160:P162 P164 P167 P181:P184" xr:uid="{00000000-0002-0000-0000-000004000000}">
      <formula1>"　,✓"</formula1>
    </dataValidation>
    <dataValidation imeMode="off" allowBlank="1" showInputMessage="1" showErrorMessage="1" sqref="G24:H24 M25:N25 M28:N28 G30:H30 M31:N31 M34:N34 E36:H36 M37:N37 E39:H39 M40:N40 M43:N43 E45:H45 M45:N45 F47:H47 M47:N47 E49:H49 M49:N49 F52:H52 M52:N52 F54:H54 M54:N54 F56:H56 M56:N56 F58:H58 M58:N58 F60:H60 M60:N60 F62:H62 M62:N62 E64:H64 M64:N64 G70:H74 M174:N175 M83:N83 M85:N85 M87:N87 M70:N75 M89:N89 M91:N91 M93:N93 E93:H93 E95:H95 M97:N97 F97:H97 E99:H99 M99:N99 E101:H101 M101:N101 G107:H113 H114 G115:H115 E121:H121 M121:N121 E124:H124 M124:N124 E131:H131 M131:N132 E135:H135 M135:N135 G145:H148 M145:N148 G156:H159 M156:N157 G171:H175 M171:N171 E87:H87" xr:uid="{00000000-0002-0000-0000-000005000000}"/>
  </dataValidations>
  <pageMargins left="0.51181102362204722" right="0.31496062992125984" top="0.78740157480314965" bottom="0.39370078740157483" header="0.51181102362204722" footer="0.11811023622047245"/>
  <pageSetup paperSize="9" scale="94" fitToWidth="0" fitToHeight="0" orientation="portrait" r:id="rId1"/>
  <headerFooter>
    <oddFooter>&amp;C&amp;P /&amp;N</oddFooter>
  </headerFooter>
  <rowBreaks count="3" manualBreakCount="3">
    <brk id="43" max="16" man="1"/>
    <brk id="93" max="15" man="1"/>
    <brk id="14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R6年度計算書類ﾁｪｯｸﾘｽﾄ</vt:lpstr>
      <vt:lpstr>'R6年度計算書類ﾁｪｯｸﾘｽﾄ'!Print_Area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dc:title>
  <cp:lastPrinted>2021-05-17T05:55:38Z</cp:lastPrinted>
  <dcterms:created xsi:type="dcterms:W3CDTF">2005-07-04T05:39:07Z</dcterms:created>
  <dcterms:modified xsi:type="dcterms:W3CDTF">2025-05-09T10:19:50Z</dcterms:modified>
</cp:coreProperties>
</file>