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幼稚園教育振興補助\R7年度\15_交付申請依頼・審査　※内示と同時\01_起案\"/>
    </mc:Choice>
  </mc:AlternateContent>
  <xr:revisionPtr revIDLastSave="0" documentId="13_ncr:1_{94276C61-324A-4677-81D2-2CFBBA38607C}" xr6:coauthVersionLast="47" xr6:coauthVersionMax="47" xr10:uidLastSave="{00000000-0000-0000-0000-000000000000}"/>
  <bookViews>
    <workbookView xWindow="-120" yWindow="-16320" windowWidth="29040" windowHeight="15720" tabRatio="888" activeTab="4" xr2:uid="{00000000-000D-0000-FFFF-FFFF00000000}"/>
  </bookViews>
  <sheets>
    <sheet name="★交付申請書" sheetId="41" r:id="rId1"/>
    <sheet name="★補助金執行計画" sheetId="33" r:id="rId2"/>
    <sheet name="★一般補助" sheetId="35" r:id="rId3"/>
    <sheet name="★地域教育＆授業料減免" sheetId="43" r:id="rId4"/>
    <sheet name="★満３才児受入れ" sheetId="44" r:id="rId5"/>
    <sheet name="★安全対応&amp;事故対応" sheetId="40" r:id="rId6"/>
    <sheet name="★保育体験&amp;学校関係者評価" sheetId="42" r:id="rId7"/>
  </sheets>
  <definedNames>
    <definedName name="_xlnm.Print_Area" localSheetId="2">★一般補助!$A$1:$L$21</definedName>
    <definedName name="_xlnm.Print_Area" localSheetId="0">★交付申請書!$A$1:$AD$36</definedName>
    <definedName name="_xlnm.Print_Area" localSheetId="6">'★保育体験&amp;学校関係者評価'!$A$1:$J$17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" i="44" l="1"/>
  <c r="AC12" i="44"/>
  <c r="Q12" i="44"/>
  <c r="I11" i="35"/>
  <c r="K15" i="35"/>
  <c r="K13" i="35"/>
  <c r="K11" i="35"/>
  <c r="I15" i="35"/>
  <c r="I13" i="35"/>
  <c r="G11" i="35"/>
  <c r="G13" i="35"/>
  <c r="G15" i="35"/>
  <c r="K17" i="35" l="1"/>
  <c r="I17" i="35"/>
  <c r="G17" i="35"/>
  <c r="M18" i="33"/>
  <c r="M20" i="33"/>
  <c r="M19" i="33"/>
  <c r="Q18" i="33"/>
  <c r="I18" i="33"/>
  <c r="E18" i="33"/>
  <c r="M14" i="33"/>
  <c r="M13" i="33"/>
  <c r="Q12" i="33"/>
  <c r="M12" i="33"/>
  <c r="I12" i="33"/>
  <c r="E12" i="33"/>
  <c r="Q6" i="33" l="1"/>
  <c r="I6" i="33"/>
  <c r="E6" i="33"/>
  <c r="M8" i="33"/>
  <c r="M7" i="33"/>
  <c r="M6" i="33" l="1"/>
  <c r="AD14" i="44" l="1"/>
  <c r="R14" i="44"/>
  <c r="L35" i="41" l="1"/>
  <c r="P35" i="41"/>
  <c r="T35" i="41"/>
  <c r="Y27" i="41"/>
  <c r="Y28" i="41"/>
  <c r="Y29" i="41"/>
  <c r="Y30" i="41"/>
  <c r="Y31" i="41"/>
  <c r="Y32" i="41"/>
  <c r="Y33" i="41"/>
  <c r="Y34" i="41"/>
  <c r="Y26" i="41"/>
  <c r="Y35" i="41" l="1"/>
  <c r="AP14" i="44"/>
</calcChain>
</file>

<file path=xl/sharedStrings.xml><?xml version="1.0" encoding="utf-8"?>
<sst xmlns="http://schemas.openxmlformats.org/spreadsheetml/2006/main" count="329" uniqueCount="163">
  <si>
    <t>円</t>
    <rPh sb="0" eb="1">
      <t>エン</t>
    </rPh>
    <phoneticPr fontId="2"/>
  </si>
  <si>
    <t>人件費</t>
    <rPh sb="0" eb="3">
      <t>ジンケンヒ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</si>
  <si>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ドノ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</si>
  <si>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</si>
  <si>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</si>
  <si>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t>幼稚園名</t>
    <rPh sb="0" eb="3">
      <t>ヨウチエン</t>
    </rPh>
    <rPh sb="3" eb="4">
      <t>メイ</t>
    </rPh>
    <phoneticPr fontId="2"/>
  </si>
  <si>
    <t>合　　　計</t>
    <rPh sb="0" eb="1">
      <t>ゴウ</t>
    </rPh>
    <rPh sb="4" eb="5">
      <t>ケイ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</si>
  <si>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</si>
  <si>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</si>
  <si>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</si>
  <si>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幼稚園</t>
    <rPh sb="0" eb="3">
      <t>ヨウチエン</t>
    </rPh>
    <phoneticPr fontId="2"/>
  </si>
  <si>
    <t>幼稚園番号</t>
    <rPh sb="0" eb="3">
      <t>ヨウチエン</t>
    </rPh>
    <rPh sb="3" eb="5">
      <t>バンゴウ</t>
    </rPh>
    <phoneticPr fontId="2"/>
  </si>
  <si>
    <t>内訳</t>
    <rPh sb="0" eb="2">
      <t>ウチワケ</t>
    </rPh>
    <phoneticPr fontId="2"/>
  </si>
  <si>
    <t>その他の経費</t>
    <rPh sb="2" eb="3">
      <t>タ</t>
    </rPh>
    <rPh sb="4" eb="6">
      <t>ケイヒ</t>
    </rPh>
    <phoneticPr fontId="2"/>
  </si>
  <si>
    <t>億</t>
    <rPh sb="0" eb="1">
      <t>オク</t>
    </rPh>
    <phoneticPr fontId="2"/>
  </si>
  <si>
    <t>②</t>
    <phoneticPr fontId="2"/>
  </si>
  <si>
    <t>区　　　　分</t>
    <rPh sb="0" eb="1">
      <t>ク</t>
    </rPh>
    <rPh sb="5" eb="6">
      <t>ブン</t>
    </rPh>
    <phoneticPr fontId="2"/>
  </si>
  <si>
    <t>①のうち補助の対象とならない経費</t>
    <rPh sb="4" eb="6">
      <t>ホジョ</t>
    </rPh>
    <rPh sb="7" eb="9">
      <t>タイショウ</t>
    </rPh>
    <rPh sb="14" eb="16">
      <t>ケイヒ</t>
    </rPh>
    <phoneticPr fontId="2"/>
  </si>
  <si>
    <t>補助対象経費
（①－②）</t>
    <rPh sb="0" eb="2">
      <t>ホジョ</t>
    </rPh>
    <rPh sb="2" eb="4">
      <t>タイショウ</t>
    </rPh>
    <rPh sb="4" eb="6">
      <t>ケイヒ</t>
    </rPh>
    <phoneticPr fontId="2"/>
  </si>
  <si>
    <t>補助金執行計画額</t>
    <rPh sb="0" eb="2">
      <t>ホジョ</t>
    </rPh>
    <rPh sb="2" eb="3">
      <t>キン</t>
    </rPh>
    <rPh sb="3" eb="5">
      <t>シッコウ</t>
    </rPh>
    <rPh sb="5" eb="8">
      <t>ケイカクガク</t>
    </rPh>
    <phoneticPr fontId="2"/>
  </si>
  <si>
    <t>予算額</t>
    <rPh sb="0" eb="3">
      <t>ヨサンガク</t>
    </rPh>
    <phoneticPr fontId="2"/>
  </si>
  <si>
    <t>総額（Ｂ＋Ｃ）</t>
    <rPh sb="0" eb="2">
      <t>ソウガク</t>
    </rPh>
    <phoneticPr fontId="2"/>
  </si>
  <si>
    <t>①</t>
    <phoneticPr fontId="2"/>
  </si>
  <si>
    <t>③</t>
    <phoneticPr fontId="2"/>
  </si>
  <si>
    <t>④</t>
    <phoneticPr fontId="2"/>
  </si>
  <si>
    <t>Ａ</t>
    <phoneticPr fontId="2"/>
  </si>
  <si>
    <t>Ｂ</t>
    <phoneticPr fontId="2"/>
  </si>
  <si>
    <t>Ｃ</t>
    <phoneticPr fontId="2"/>
  </si>
  <si>
    <t>備　　　考</t>
    <rPh sb="0" eb="1">
      <t>ソナエ</t>
    </rPh>
    <rPh sb="4" eb="5">
      <t>コウ</t>
    </rPh>
    <phoneticPr fontId="2"/>
  </si>
  <si>
    <t>備　　　　考</t>
    <rPh sb="0" eb="1">
      <t>ソナエ</t>
    </rPh>
    <rPh sb="5" eb="6">
      <t>コウ</t>
    </rPh>
    <phoneticPr fontId="2"/>
  </si>
  <si>
    <t>（１）一般補助</t>
    <rPh sb="3" eb="5">
      <t>イッパン</t>
    </rPh>
    <rPh sb="5" eb="7">
      <t>ホジョ</t>
    </rPh>
    <phoneticPr fontId="2"/>
  </si>
  <si>
    <t>学級割</t>
    <rPh sb="0" eb="2">
      <t>ガッキュウ</t>
    </rPh>
    <rPh sb="2" eb="3">
      <t>ワリ</t>
    </rPh>
    <phoneticPr fontId="2"/>
  </si>
  <si>
    <t>ｸ</t>
    <phoneticPr fontId="2"/>
  </si>
  <si>
    <t>幼児割</t>
    <rPh sb="0" eb="2">
      <t>ヨウジ</t>
    </rPh>
    <rPh sb="2" eb="3">
      <t>ワリ</t>
    </rPh>
    <phoneticPr fontId="2"/>
  </si>
  <si>
    <t>本務教
職員割</t>
    <rPh sb="0" eb="2">
      <t>ホンム</t>
    </rPh>
    <rPh sb="2" eb="3">
      <t>キョウ</t>
    </rPh>
    <rPh sb="4" eb="6">
      <t>ショクイン</t>
    </rPh>
    <rPh sb="6" eb="7">
      <t>ワリ</t>
    </rPh>
    <phoneticPr fontId="2"/>
  </si>
  <si>
    <t>人</t>
    <rPh sb="0" eb="1">
      <t>ニン</t>
    </rPh>
    <phoneticPr fontId="2"/>
  </si>
  <si>
    <t>注）</t>
    <rPh sb="0" eb="1">
      <t>チュウ</t>
    </rPh>
    <phoneticPr fontId="2"/>
  </si>
  <si>
    <t>（２）特別補助</t>
    <rPh sb="3" eb="5">
      <t>トクベツ</t>
    </rPh>
    <rPh sb="5" eb="7">
      <t>ホジョ</t>
    </rPh>
    <phoneticPr fontId="2"/>
  </si>
  <si>
    <t>制度の名称</t>
    <rPh sb="0" eb="2">
      <t>セイド</t>
    </rPh>
    <rPh sb="3" eb="5">
      <t>メイショウ</t>
    </rPh>
    <phoneticPr fontId="2"/>
  </si>
  <si>
    <t>減免理由</t>
    <rPh sb="0" eb="2">
      <t>ゲンメン</t>
    </rPh>
    <rPh sb="2" eb="4">
      <t>リユウ</t>
    </rPh>
    <phoneticPr fontId="2"/>
  </si>
  <si>
    <t>授業料減免</t>
    <rPh sb="0" eb="3">
      <t>ジュギョウリョウ</t>
    </rPh>
    <rPh sb="3" eb="5">
      <t>ゲンメン</t>
    </rPh>
    <phoneticPr fontId="2"/>
  </si>
  <si>
    <t>家計状況
の急変</t>
    <rPh sb="0" eb="2">
      <t>カケイ</t>
    </rPh>
    <rPh sb="2" eb="4">
      <t>ジョウキョウ</t>
    </rPh>
    <rPh sb="6" eb="8">
      <t>キュウヘン</t>
    </rPh>
    <phoneticPr fontId="2"/>
  </si>
  <si>
    <t>Ａ
実施人員</t>
    <rPh sb="3" eb="5">
      <t>ジッシ</t>
    </rPh>
    <rPh sb="5" eb="7">
      <t>ジンイン</t>
    </rPh>
    <phoneticPr fontId="2"/>
  </si>
  <si>
    <t>Ｃ
Ａ×Ｂ×減免適用月数
（減免総額）</t>
    <rPh sb="7" eb="9">
      <t>ゲンメン</t>
    </rPh>
    <rPh sb="9" eb="11">
      <t>テキヨウ</t>
    </rPh>
    <rPh sb="11" eb="13">
      <t>ゲッスウ</t>
    </rPh>
    <rPh sb="15" eb="17">
      <t>ゲンメン</t>
    </rPh>
    <rPh sb="17" eb="19">
      <t>ソウガク</t>
    </rPh>
    <phoneticPr fontId="2"/>
  </si>
  <si>
    <t>金額</t>
    <rPh sb="0" eb="2">
      <t>キンガク</t>
    </rPh>
    <phoneticPr fontId="2"/>
  </si>
  <si>
    <t>設置者所在地</t>
    <rPh sb="0" eb="3">
      <t>セッチシャ</t>
    </rPh>
    <rPh sb="3" eb="6">
      <t>ショザイチ</t>
    </rPh>
    <phoneticPr fontId="2"/>
  </si>
  <si>
    <t>（住所）</t>
    <rPh sb="1" eb="3">
      <t>ジュウショ</t>
    </rPh>
    <phoneticPr fontId="2"/>
  </si>
  <si>
    <t>設　置　者</t>
    <rPh sb="0" eb="1">
      <t>セツ</t>
    </rPh>
    <rPh sb="2" eb="3">
      <t>オキ</t>
    </rPh>
    <rPh sb="4" eb="5">
      <t>シャ</t>
    </rPh>
    <phoneticPr fontId="2"/>
  </si>
  <si>
    <t>このことについて、下記のとおり交付を受けたいので申請します。</t>
    <rPh sb="9" eb="11">
      <t>カキ</t>
    </rPh>
    <rPh sb="15" eb="17">
      <t>コウフ</t>
    </rPh>
    <rPh sb="18" eb="19">
      <t>ウ</t>
    </rPh>
    <rPh sb="24" eb="26">
      <t>シンセイ</t>
    </rPh>
    <phoneticPr fontId="2"/>
  </si>
  <si>
    <t>１　申請理由</t>
    <rPh sb="2" eb="4">
      <t>シンセイ</t>
    </rPh>
    <rPh sb="4" eb="6">
      <t>リユウ</t>
    </rPh>
    <phoneticPr fontId="2"/>
  </si>
  <si>
    <t>２　補助金申請額</t>
    <rPh sb="2" eb="5">
      <t>ホジョキン</t>
    </rPh>
    <rPh sb="5" eb="8">
      <t>シンセイガク</t>
    </rPh>
    <phoneticPr fontId="2"/>
  </si>
  <si>
    <t>十</t>
    <rPh sb="0" eb="1">
      <t>10</t>
    </rPh>
    <phoneticPr fontId="2"/>
  </si>
  <si>
    <t>３　幼稚園別補助金申請額</t>
    <rPh sb="2" eb="5">
      <t>ヨウチエン</t>
    </rPh>
    <rPh sb="5" eb="6">
      <t>ベツ</t>
    </rPh>
    <rPh sb="6" eb="9">
      <t>ホジョキン</t>
    </rPh>
    <rPh sb="9" eb="12">
      <t>シンセイガク</t>
    </rPh>
    <phoneticPr fontId="2"/>
  </si>
  <si>
    <t>ａ　一般補助</t>
    <rPh sb="2" eb="4">
      <t>イッパン</t>
    </rPh>
    <rPh sb="4" eb="6">
      <t>ホジョ</t>
    </rPh>
    <phoneticPr fontId="2"/>
  </si>
  <si>
    <t>特別補助</t>
    <rPh sb="0" eb="2">
      <t>トクベツ</t>
    </rPh>
    <rPh sb="2" eb="4">
      <t>ホジョ</t>
    </rPh>
    <phoneticPr fontId="2"/>
  </si>
  <si>
    <t>ｂ　地域教育事業補助</t>
    <rPh sb="2" eb="4">
      <t>チイキ</t>
    </rPh>
    <rPh sb="4" eb="6">
      <t>キョウイク</t>
    </rPh>
    <rPh sb="6" eb="8">
      <t>ジギョウ</t>
    </rPh>
    <rPh sb="8" eb="10">
      <t>ホジョ</t>
    </rPh>
    <phoneticPr fontId="2"/>
  </si>
  <si>
    <t>＊</t>
    <phoneticPr fontId="2"/>
  </si>
  <si>
    <t>＊</t>
    <phoneticPr fontId="2"/>
  </si>
  <si>
    <t>ｱ</t>
    <phoneticPr fontId="2"/>
  </si>
  <si>
    <t>ｲ</t>
    <phoneticPr fontId="2"/>
  </si>
  <si>
    <t>ｳ</t>
    <phoneticPr fontId="2"/>
  </si>
  <si>
    <t>ｴ</t>
    <phoneticPr fontId="2"/>
  </si>
  <si>
    <t>ｵ</t>
    <phoneticPr fontId="2"/>
  </si>
  <si>
    <t>ｶ</t>
    <phoneticPr fontId="2"/>
  </si>
  <si>
    <t>ｷ</t>
    <phoneticPr fontId="2"/>
  </si>
  <si>
    <t>ｹ</t>
    <phoneticPr fontId="2"/>
  </si>
  <si>
    <t>幼 稚 園 割</t>
    <rPh sb="0" eb="1">
      <t>ヨウ</t>
    </rPh>
    <rPh sb="2" eb="3">
      <t>オサナイ</t>
    </rPh>
    <rPh sb="4" eb="5">
      <t>エン</t>
    </rPh>
    <rPh sb="6" eb="7">
      <t>ワリ</t>
    </rPh>
    <phoneticPr fontId="2"/>
  </si>
  <si>
    <t>１　「ｴ　補助対象人数」欄は、調整後の本務教職員数です。先に通知した「学校情報一覧表」の補助対象人数を確認の上記入してください。</t>
    <rPh sb="10" eb="11">
      <t>スウ</t>
    </rPh>
    <phoneticPr fontId="2"/>
  </si>
  <si>
    <t>　   ２　Ｂ欄については、同一制度の減免理由であっても減免額が異なる場合は、減免額とその人員を2段書きで記入してください。</t>
    <rPh sb="7" eb="8">
      <t>ラン</t>
    </rPh>
    <rPh sb="14" eb="16">
      <t>ドウイツ</t>
    </rPh>
    <rPh sb="16" eb="18">
      <t>セイド</t>
    </rPh>
    <rPh sb="19" eb="21">
      <t>ゲンメン</t>
    </rPh>
    <rPh sb="21" eb="23">
      <t>リユウ</t>
    </rPh>
    <rPh sb="28" eb="30">
      <t>ゲンメン</t>
    </rPh>
    <rPh sb="30" eb="31">
      <t>ガク</t>
    </rPh>
    <rPh sb="32" eb="33">
      <t>コト</t>
    </rPh>
    <rPh sb="35" eb="37">
      <t>バアイ</t>
    </rPh>
    <rPh sb="39" eb="41">
      <t>ゲンメン</t>
    </rPh>
    <rPh sb="41" eb="42">
      <t>ガク</t>
    </rPh>
    <rPh sb="45" eb="47">
      <t>ジンイン</t>
    </rPh>
    <rPh sb="49" eb="50">
      <t>ダン</t>
    </rPh>
    <rPh sb="50" eb="51">
      <t>ガ</t>
    </rPh>
    <rPh sb="53" eb="55">
      <t>キニュウ</t>
    </rPh>
    <phoneticPr fontId="2"/>
  </si>
  <si>
    <t xml:space="preserve">     ３　Ｃ欄の減免適用月数が12ヶ月以外の場合は、備考欄にその月数を記入してください。</t>
    <rPh sb="8" eb="9">
      <t>ラン</t>
    </rPh>
    <rPh sb="10" eb="12">
      <t>ゲンメン</t>
    </rPh>
    <rPh sb="12" eb="14">
      <t>テキヨウ</t>
    </rPh>
    <rPh sb="14" eb="16">
      <t>ゲッスウ</t>
    </rPh>
    <rPh sb="20" eb="21">
      <t>ゲツ</t>
    </rPh>
    <rPh sb="21" eb="23">
      <t>イガイ</t>
    </rPh>
    <rPh sb="24" eb="26">
      <t>バアイ</t>
    </rPh>
    <rPh sb="28" eb="30">
      <t>ビコウ</t>
    </rPh>
    <rPh sb="30" eb="31">
      <t>ラン</t>
    </rPh>
    <rPh sb="34" eb="36">
      <t>ゲッスウ</t>
    </rPh>
    <rPh sb="37" eb="39">
      <t>キニュウ</t>
    </rPh>
    <phoneticPr fontId="2"/>
  </si>
  <si>
    <t>　ａ　一般補助</t>
    <rPh sb="3" eb="5">
      <t>イッパン</t>
    </rPh>
    <rPh sb="5" eb="7">
      <t>ホジョ</t>
    </rPh>
    <phoneticPr fontId="2"/>
  </si>
  <si>
    <t>評　　　　　価　　　　　係　　　　　数</t>
    <rPh sb="0" eb="1">
      <t>ヒョウ</t>
    </rPh>
    <rPh sb="6" eb="7">
      <t>アタイ</t>
    </rPh>
    <rPh sb="12" eb="13">
      <t>カカリ</t>
    </rPh>
    <rPh sb="18" eb="19">
      <t>カズ</t>
    </rPh>
    <phoneticPr fontId="2"/>
  </si>
  <si>
    <t>Ｂ
幼児一人当たりの減免額(月額)</t>
    <rPh sb="2" eb="4">
      <t>ヨウジ</t>
    </rPh>
    <rPh sb="4" eb="6">
      <t>ヒトリ</t>
    </rPh>
    <rPh sb="6" eb="7">
      <t>ア</t>
    </rPh>
    <rPh sb="10" eb="12">
      <t>ゲンメン</t>
    </rPh>
    <rPh sb="12" eb="13">
      <t>ガク</t>
    </rPh>
    <rPh sb="14" eb="16">
      <t>ゲツガク</t>
    </rPh>
    <phoneticPr fontId="2"/>
  </si>
  <si>
    <t>今回交付分　　（ｱ＋ｳ＋ｵ＋ｷ）×ｸ
　　　　　　　　　　　（100円未満切捨て）</t>
    <rPh sb="0" eb="2">
      <t>コンカイ</t>
    </rPh>
    <rPh sb="2" eb="4">
      <t>コウフ</t>
    </rPh>
    <rPh sb="4" eb="5">
      <t>ブン</t>
    </rPh>
    <rPh sb="34" eb="35">
      <t>エン</t>
    </rPh>
    <rPh sb="35" eb="37">
      <t>ミマン</t>
    </rPh>
    <rPh sb="37" eb="38">
      <t>キ</t>
    </rPh>
    <rPh sb="38" eb="39">
      <t>ス</t>
    </rPh>
    <phoneticPr fontId="2"/>
  </si>
  <si>
    <t>　　　取組の有無　　　1有　　2無
　　　　　　　　　　　　　　　　　円</t>
    <rPh sb="3" eb="5">
      <t>トリクミ</t>
    </rPh>
    <rPh sb="6" eb="8">
      <t>ウム</t>
    </rPh>
    <rPh sb="12" eb="13">
      <t>ア</t>
    </rPh>
    <rPh sb="16" eb="17">
      <t>ナ</t>
    </rPh>
    <rPh sb="63" eb="64">
      <t>エン</t>
    </rPh>
    <phoneticPr fontId="2"/>
  </si>
  <si>
    <t>取組の有無　　　1有　　2無
　　　　　　　　　　　　　　　　　　円</t>
    <rPh sb="0" eb="2">
      <t>トリクミ</t>
    </rPh>
    <rPh sb="3" eb="5">
      <t>ウム</t>
    </rPh>
    <rPh sb="9" eb="10">
      <t>ア</t>
    </rPh>
    <rPh sb="13" eb="14">
      <t>ナ</t>
    </rPh>
    <rPh sb="34" eb="35">
      <t>エン</t>
    </rPh>
    <phoneticPr fontId="2"/>
  </si>
  <si>
    <t>ｃ　授業料減免制度整備促進補助</t>
    <rPh sb="2" eb="5">
      <t>ジュギョウリョウ</t>
    </rPh>
    <rPh sb="5" eb="7">
      <t>ゲンメン</t>
    </rPh>
    <rPh sb="7" eb="9">
      <t>セイド</t>
    </rPh>
    <rPh sb="9" eb="11">
      <t>セイビ</t>
    </rPh>
    <rPh sb="11" eb="13">
      <t>ソクシン</t>
    </rPh>
    <rPh sb="13" eb="15">
      <t>ホジョ</t>
    </rPh>
    <phoneticPr fontId="2"/>
  </si>
  <si>
    <t>ｄ　授業料減免補助</t>
    <rPh sb="2" eb="5">
      <t>ジュギョウリョウ</t>
    </rPh>
    <rPh sb="5" eb="7">
      <t>ゲンメン</t>
    </rPh>
    <rPh sb="7" eb="9">
      <t>ホジョ</t>
    </rPh>
    <phoneticPr fontId="2"/>
  </si>
  <si>
    <t>５　 補 助 金 執 行 計 画</t>
    <rPh sb="3" eb="4">
      <t>タスク</t>
    </rPh>
    <rPh sb="5" eb="6">
      <t>スケ</t>
    </rPh>
    <rPh sb="7" eb="8">
      <t>カネ</t>
    </rPh>
    <rPh sb="9" eb="10">
      <t>モリ</t>
    </rPh>
    <rPh sb="11" eb="12">
      <t>ギョウ</t>
    </rPh>
    <rPh sb="13" eb="14">
      <t>ケイ</t>
    </rPh>
    <rPh sb="15" eb="16">
      <t>ガ</t>
    </rPh>
    <phoneticPr fontId="2"/>
  </si>
  <si>
    <t>６　　補 助 金 算 出 内 訳</t>
    <rPh sb="3" eb="4">
      <t>タスク</t>
    </rPh>
    <rPh sb="5" eb="6">
      <t>スケ</t>
    </rPh>
    <rPh sb="7" eb="8">
      <t>カネ</t>
    </rPh>
    <rPh sb="9" eb="10">
      <t>ザン</t>
    </rPh>
    <rPh sb="11" eb="12">
      <t>デ</t>
    </rPh>
    <rPh sb="13" eb="14">
      <t>ナイ</t>
    </rPh>
    <rPh sb="15" eb="16">
      <t>ヤク</t>
    </rPh>
    <phoneticPr fontId="2"/>
  </si>
  <si>
    <r>
      <t>　</t>
    </r>
    <r>
      <rPr>
        <u/>
        <sz val="9"/>
        <rFont val="ＭＳ 明朝"/>
        <family val="1"/>
        <charset val="128"/>
      </rPr>
      <t xml:space="preserve">授業料減免制度の有無　　1有　　2無
</t>
    </r>
    <r>
      <rPr>
        <sz val="9"/>
        <rFont val="ＭＳ 明朝"/>
        <family val="1"/>
        <charset val="128"/>
      </rPr>
      <t>　</t>
    </r>
    <r>
      <rPr>
        <u/>
        <sz val="9"/>
        <rFont val="ＭＳ 明朝"/>
        <family val="1"/>
        <charset val="128"/>
      </rPr>
      <t>納付金減免制度の有無　　1有　　2無</t>
    </r>
    <r>
      <rPr>
        <sz val="9"/>
        <rFont val="ＭＳ 明朝"/>
        <family val="1"/>
        <charset val="128"/>
      </rPr>
      <t xml:space="preserve">
　　　　　　　　　　　　　　　　　円</t>
    </r>
    <rPh sb="1" eb="4">
      <t>ジュギョウリョウ</t>
    </rPh>
    <rPh sb="4" eb="6">
      <t>ゲンメン</t>
    </rPh>
    <rPh sb="6" eb="8">
      <t>セイド</t>
    </rPh>
    <rPh sb="9" eb="11">
      <t>ウム</t>
    </rPh>
    <rPh sb="14" eb="15">
      <t>ア</t>
    </rPh>
    <rPh sb="18" eb="19">
      <t>ナ</t>
    </rPh>
    <rPh sb="21" eb="24">
      <t>ノウフキン</t>
    </rPh>
    <rPh sb="24" eb="26">
      <t>ゲンメン</t>
    </rPh>
    <rPh sb="26" eb="28">
      <t>セイド</t>
    </rPh>
    <rPh sb="29" eb="31">
      <t>ウム</t>
    </rPh>
    <rPh sb="34" eb="35">
      <t>アリ</t>
    </rPh>
    <rPh sb="38" eb="39">
      <t>ナシ</t>
    </rPh>
    <rPh sb="58" eb="59">
      <t>エン</t>
    </rPh>
    <phoneticPr fontId="2"/>
  </si>
  <si>
    <t xml:space="preserve">
幼児一人当た
りの園則上の
授業料等(月額)</t>
    <rPh sb="1" eb="3">
      <t>ヨウジ</t>
    </rPh>
    <rPh sb="3" eb="5">
      <t>ヒトリ</t>
    </rPh>
    <rPh sb="5" eb="6">
      <t>ア</t>
    </rPh>
    <rPh sb="10" eb="11">
      <t>エン</t>
    </rPh>
    <rPh sb="11" eb="12">
      <t>ソク</t>
    </rPh>
    <rPh sb="12" eb="13">
      <t>ジョウ</t>
    </rPh>
    <rPh sb="15" eb="18">
      <t>ジュギョウリョウ</t>
    </rPh>
    <rPh sb="18" eb="19">
      <t>トウ</t>
    </rPh>
    <rPh sb="20" eb="22">
      <t>ゲツガク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</si>
  <si>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</si>
  <si>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</si>
  <si>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</si>
  <si>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</si>
  <si>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Ａ</t>
    <phoneticPr fontId="2"/>
  </si>
  <si>
    <t>Ｂ</t>
    <phoneticPr fontId="2"/>
  </si>
  <si>
    <t>Ｃ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</si>
  <si>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</si>
  <si>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</si>
  <si>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</si>
  <si>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</si>
  <si>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Ａ</t>
    <phoneticPr fontId="2"/>
  </si>
  <si>
    <t>Ｂ</t>
    <phoneticPr fontId="2"/>
  </si>
  <si>
    <t>Ｃ</t>
    <phoneticPr fontId="2"/>
  </si>
  <si>
    <t>ｊ　補助金申請額(ａ＋ｂ＋ｃ＋ｄ＋ｅ＋ｆ＋ｇ＋ｈ+ｉ)</t>
    <rPh sb="2" eb="5">
      <t>ホジョキン</t>
    </rPh>
    <rPh sb="5" eb="8">
      <t>シンセイガク</t>
    </rPh>
    <phoneticPr fontId="2"/>
  </si>
  <si>
    <t>４　確認事項　当設置者は、要綱第３ ２に該当すると認められる事実はありません。また、第８ ２、第１６及び第１７の規定に異議なく応じます。</t>
    <phoneticPr fontId="2"/>
  </si>
  <si>
    <t>郵便番号</t>
    <rPh sb="0" eb="2">
      <t>ユウビン</t>
    </rPh>
    <rPh sb="2" eb="4">
      <t>バンゴウ</t>
    </rPh>
    <phoneticPr fontId="2"/>
  </si>
  <si>
    <r>
      <t>　</t>
    </r>
    <r>
      <rPr>
        <sz val="11"/>
        <rFont val="ＭＳ 明朝"/>
        <family val="1"/>
        <charset val="128"/>
      </rPr>
      <t>円</t>
    </r>
    <rPh sb="1" eb="2">
      <t>エン</t>
    </rPh>
    <phoneticPr fontId="2"/>
  </si>
  <si>
    <t>　円</t>
    <rPh sb="1" eb="2">
      <t>エン</t>
    </rPh>
    <phoneticPr fontId="2"/>
  </si>
  <si>
    <t>　学級</t>
    <rPh sb="1" eb="3">
      <t>ガッキュウ</t>
    </rPh>
    <phoneticPr fontId="2"/>
  </si>
  <si>
    <t>　人</t>
    <rPh sb="1" eb="2">
      <t>ニン</t>
    </rPh>
    <phoneticPr fontId="2"/>
  </si>
  <si>
    <t>　　　幼稚園</t>
    <rPh sb="3" eb="6">
      <t>ヨウチエン</t>
    </rPh>
    <phoneticPr fontId="2"/>
  </si>
  <si>
    <t>　　幼稚園</t>
    <rPh sb="2" eb="5">
      <t>ヨウチエン</t>
    </rPh>
    <phoneticPr fontId="2"/>
  </si>
  <si>
    <t>幼</t>
    <rPh sb="0" eb="1">
      <t>ヨウ</t>
    </rPh>
    <phoneticPr fontId="2"/>
  </si>
  <si>
    <t xml:space="preserve"> </t>
    <phoneticPr fontId="2"/>
  </si>
  <si>
    <t xml:space="preserve">（メールアドレス　　　　　　　　　 　　  　　　　　　　　　） </t>
    <phoneticPr fontId="2"/>
  </si>
  <si>
    <t>ｉ　学校関係者評価補助</t>
    <rPh sb="2" eb="4">
      <t>ガッコウ</t>
    </rPh>
    <rPh sb="4" eb="7">
      <t>カンケイシャ</t>
    </rPh>
    <rPh sb="7" eb="9">
      <t>ヒョウカ</t>
    </rPh>
    <rPh sb="9" eb="11">
      <t>ホジョ</t>
    </rPh>
    <phoneticPr fontId="2"/>
  </si>
  <si>
    <t>ｉ　学校関係者評価補助</t>
    <rPh sb="2" eb="4">
      <t>ガッコウ</t>
    </rPh>
    <rPh sb="4" eb="6">
      <t>カンケイ</t>
    </rPh>
    <rPh sb="6" eb="7">
      <t>シャ</t>
    </rPh>
    <rPh sb="7" eb="9">
      <t>ヒョウカ</t>
    </rPh>
    <rPh sb="9" eb="11">
      <t>ホジョ</t>
    </rPh>
    <phoneticPr fontId="2"/>
  </si>
  <si>
    <t>注）　地域教育事業とは、私立幼稚園教育振興事業費補助金交付要綱の第5　2の(1)の要件を備えている場合をいいます。</t>
    <rPh sb="0" eb="1">
      <t>チュウ</t>
    </rPh>
    <rPh sb="3" eb="5">
      <t>チイキ</t>
    </rPh>
    <rPh sb="5" eb="7">
      <t>キョウイク</t>
    </rPh>
    <rPh sb="7" eb="9">
      <t>ジギョウ</t>
    </rPh>
    <rPh sb="12" eb="14">
      <t>シリツ</t>
    </rPh>
    <rPh sb="14" eb="17">
      <t>ヨウチエン</t>
    </rPh>
    <rPh sb="17" eb="19">
      <t>キョウイク</t>
    </rPh>
    <rPh sb="19" eb="21">
      <t>シンコウ</t>
    </rPh>
    <rPh sb="21" eb="24">
      <t>ジギョウヒ</t>
    </rPh>
    <rPh sb="24" eb="27">
      <t>ホジョキン</t>
    </rPh>
    <rPh sb="27" eb="29">
      <t>コウフ</t>
    </rPh>
    <rPh sb="29" eb="31">
      <t>ヨウコウ</t>
    </rPh>
    <rPh sb="32" eb="33">
      <t>ダイ</t>
    </rPh>
    <rPh sb="41" eb="43">
      <t>ヨウケン</t>
    </rPh>
    <rPh sb="44" eb="45">
      <t>ソナ</t>
    </rPh>
    <rPh sb="49" eb="51">
      <t>バアイ</t>
    </rPh>
    <phoneticPr fontId="2"/>
  </si>
  <si>
    <t>注）　授業料減免制度とは、私立幼稚園教育振興事業費補助金交付要綱の第5　2の(2)アの要件を備えている場合をいいます。</t>
    <rPh sb="0" eb="1">
      <t>チュウ</t>
    </rPh>
    <rPh sb="3" eb="6">
      <t>ジュギョウリョウ</t>
    </rPh>
    <rPh sb="6" eb="8">
      <t>ゲンメン</t>
    </rPh>
    <rPh sb="8" eb="10">
      <t>セイド</t>
    </rPh>
    <rPh sb="13" eb="15">
      <t>シリツ</t>
    </rPh>
    <rPh sb="15" eb="18">
      <t>ヨウチエン</t>
    </rPh>
    <rPh sb="18" eb="20">
      <t>キョウイク</t>
    </rPh>
    <rPh sb="20" eb="22">
      <t>シンコウ</t>
    </rPh>
    <rPh sb="22" eb="25">
      <t>ジギョウヒ</t>
    </rPh>
    <rPh sb="25" eb="28">
      <t>ホジョキン</t>
    </rPh>
    <rPh sb="28" eb="30">
      <t>コウフ</t>
    </rPh>
    <rPh sb="30" eb="32">
      <t>ヨウコウ</t>
    </rPh>
    <rPh sb="33" eb="34">
      <t>ダイ</t>
    </rPh>
    <rPh sb="43" eb="45">
      <t>ヨウケン</t>
    </rPh>
    <rPh sb="46" eb="47">
      <t>ソナ</t>
    </rPh>
    <rPh sb="51" eb="53">
      <t>バアイ</t>
    </rPh>
    <phoneticPr fontId="2"/>
  </si>
  <si>
    <t>注） １　授業料減免とは、私立幼稚園教育振興事業費補助金交付要綱の第5　2の(2)イの要件を備えている場合をいいます。</t>
    <rPh sb="0" eb="1">
      <t>チュウ</t>
    </rPh>
    <rPh sb="5" eb="8">
      <t>ジュギョウリョウ</t>
    </rPh>
    <rPh sb="8" eb="10">
      <t>ゲンメン</t>
    </rPh>
    <rPh sb="13" eb="15">
      <t>シリツ</t>
    </rPh>
    <rPh sb="15" eb="18">
      <t>ヨウチエン</t>
    </rPh>
    <rPh sb="18" eb="20">
      <t>キョウイク</t>
    </rPh>
    <rPh sb="20" eb="22">
      <t>シンコウ</t>
    </rPh>
    <rPh sb="22" eb="25">
      <t>ジギョウヒ</t>
    </rPh>
    <rPh sb="25" eb="28">
      <t>ホジョキン</t>
    </rPh>
    <rPh sb="28" eb="30">
      <t>コウフ</t>
    </rPh>
    <rPh sb="30" eb="32">
      <t>ヨウコウ</t>
    </rPh>
    <phoneticPr fontId="2"/>
  </si>
  <si>
    <t>注）　学校関係者評価とは、私立幼稚園教育振興事業費補助金交付要綱の第5　2の(6)の要件を備えている場合をいいます。</t>
    <rPh sb="0" eb="1">
      <t>チュウ</t>
    </rPh>
    <rPh sb="3" eb="5">
      <t>ガッコウ</t>
    </rPh>
    <rPh sb="5" eb="8">
      <t>カンケイシャ</t>
    </rPh>
    <rPh sb="8" eb="10">
      <t>ヒョウカ</t>
    </rPh>
    <rPh sb="13" eb="15">
      <t>シリツ</t>
    </rPh>
    <rPh sb="15" eb="18">
      <t>ヨウチエン</t>
    </rPh>
    <rPh sb="18" eb="20">
      <t>キョウイク</t>
    </rPh>
    <rPh sb="20" eb="22">
      <t>シンコウ</t>
    </rPh>
    <rPh sb="22" eb="25">
      <t>ジギョウヒ</t>
    </rPh>
    <rPh sb="25" eb="28">
      <t>ホジョキン</t>
    </rPh>
    <rPh sb="28" eb="30">
      <t>コウフ</t>
    </rPh>
    <rPh sb="30" eb="32">
      <t>ヨウコウ</t>
    </rPh>
    <rPh sb="33" eb="34">
      <t>ダイ</t>
    </rPh>
    <rPh sb="42" eb="44">
      <t>ヨウケン</t>
    </rPh>
    <rPh sb="45" eb="46">
      <t>ソナ</t>
    </rPh>
    <rPh sb="50" eb="52">
      <t>バアイ</t>
    </rPh>
    <phoneticPr fontId="2"/>
  </si>
  <si>
    <t>　　（　１有　・　２無　）　</t>
    <rPh sb="5" eb="6">
      <t>アリ</t>
    </rPh>
    <rPh sb="10" eb="11">
      <t>ム</t>
    </rPh>
    <phoneticPr fontId="2"/>
  </si>
  <si>
    <t>(i)</t>
    <phoneticPr fontId="2"/>
  </si>
  <si>
    <t>＝</t>
    <phoneticPr fontId="2"/>
  </si>
  <si>
    <t>(ii)</t>
    <phoneticPr fontId="2"/>
  </si>
  <si>
    <t>　　（計）　　申請金額</t>
    <rPh sb="3" eb="4">
      <t>ケイ</t>
    </rPh>
    <rPh sb="7" eb="9">
      <t>シンセイ</t>
    </rPh>
    <rPh sb="9" eb="11">
      <t>キンガク</t>
    </rPh>
    <phoneticPr fontId="2"/>
  </si>
  <si>
    <t xml:space="preserve">(i)+(ii) </t>
    <phoneticPr fontId="2"/>
  </si>
  <si>
    <t>　　　　　　　　　　　　幼稚園名
　算出方法</t>
    <rPh sb="12" eb="15">
      <t>ヨウチエン</t>
    </rPh>
    <rPh sb="15" eb="16">
      <t>メイ</t>
    </rPh>
    <rPh sb="18" eb="20">
      <t>サンシュツ</t>
    </rPh>
    <rPh sb="20" eb="22">
      <t>ホウホウ</t>
    </rPh>
    <phoneticPr fontId="2"/>
  </si>
  <si>
    <t>満３才児の募集定員を設定し、前年度に満３才児の受入れ実績があった場合に算定する。（該当番号を○で囲む。）</t>
    <phoneticPr fontId="2"/>
  </si>
  <si>
    <r>
      <t>（担当者名　　 　　　　　　　　　　　　　　　 　　　　</t>
    </r>
    <r>
      <rPr>
        <sz val="11"/>
        <rFont val="ＭＳ Ｐ明朝"/>
        <family val="1"/>
        <charset val="128"/>
      </rPr>
      <t>　　　　）</t>
    </r>
    <rPh sb="1" eb="4">
      <t>タントウシャ</t>
    </rPh>
    <rPh sb="4" eb="5">
      <t>メイ</t>
    </rPh>
    <phoneticPr fontId="2"/>
  </si>
  <si>
    <r>
      <t xml:space="preserve">（電話番号　　　　　　　　 </t>
    </r>
    <r>
      <rPr>
        <sz val="12"/>
        <rFont val="ＭＳ Ｐ明朝"/>
        <family val="1"/>
        <charset val="128"/>
      </rPr>
      <t>　　　</t>
    </r>
    <r>
      <rPr>
        <sz val="12"/>
        <rFont val="ＭＳ 明朝"/>
        <family val="1"/>
        <charset val="128"/>
      </rPr>
      <t>FAX番号</t>
    </r>
    <r>
      <rPr>
        <sz val="12"/>
        <rFont val="ＭＳ Ｐ明朝"/>
        <family val="1"/>
        <charset val="128"/>
      </rPr>
      <t>　　　</t>
    </r>
    <r>
      <rPr>
        <sz val="12"/>
        <rFont val="ＭＳ 明朝"/>
        <family val="1"/>
        <charset val="128"/>
      </rPr>
      <t xml:space="preserve">   </t>
    </r>
    <r>
      <rPr>
        <sz val="12"/>
        <rFont val="ＭＳ Ｐ明朝"/>
        <family val="1"/>
        <charset val="128"/>
      </rPr>
      <t>　　　　　　　</t>
    </r>
    <r>
      <rPr>
        <sz val="1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）</t>
    </r>
    <rPh sb="1" eb="3">
      <t>デンワ</t>
    </rPh>
    <rPh sb="3" eb="5">
      <t>バンゴウ</t>
    </rPh>
    <rPh sb="20" eb="22">
      <t>バンゴウ</t>
    </rPh>
    <phoneticPr fontId="2"/>
  </si>
  <si>
    <t>ｅ　満３才児の受入れ補助</t>
    <phoneticPr fontId="2"/>
  </si>
  <si>
    <t>ｆ　安全対応能力向上の取組補助</t>
    <phoneticPr fontId="2"/>
  </si>
  <si>
    <t>ｇ　事故対応能力向上の取組補助</t>
    <phoneticPr fontId="2"/>
  </si>
  <si>
    <t>ｈ　保育体験の受入れ補助</t>
    <phoneticPr fontId="2"/>
  </si>
  <si>
    <r>
      <t>授業料減免制度を有している場合に算定する。
（該当番号を○で囲む。）</t>
    </r>
    <r>
      <rPr>
        <sz val="9"/>
        <rFont val="ＭＳ 明朝"/>
        <family val="1"/>
        <charset val="128"/>
      </rPr>
      <t xml:space="preserve">
　一幼稚園当たり　３００，０００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3">
      <t>ジュギョウリョウ</t>
    </rPh>
    <rPh sb="3" eb="5">
      <t>ゲンメン</t>
    </rPh>
    <rPh sb="5" eb="7">
      <t>セイド</t>
    </rPh>
    <rPh sb="8" eb="9">
      <t>ユウ</t>
    </rPh>
    <rPh sb="13" eb="15">
      <t>バアイ</t>
    </rPh>
    <rPh sb="16" eb="18">
      <t>サンテイ</t>
    </rPh>
    <rPh sb="23" eb="25">
      <t>ガイトウ</t>
    </rPh>
    <rPh sb="25" eb="27">
      <t>バンゴウ</t>
    </rPh>
    <rPh sb="30" eb="31">
      <t>カコ</t>
    </rPh>
    <rPh sb="37" eb="38">
      <t>イチ</t>
    </rPh>
    <rPh sb="38" eb="41">
      <t>ヨウチエン</t>
    </rPh>
    <rPh sb="41" eb="42">
      <t>ア</t>
    </rPh>
    <rPh sb="52" eb="53">
      <t>エン</t>
    </rPh>
    <rPh sb="58" eb="59">
      <t>ア</t>
    </rPh>
    <rPh sb="60" eb="62">
      <t>バアイ</t>
    </rPh>
    <phoneticPr fontId="2"/>
  </si>
  <si>
    <r>
      <t>地域教育事業を行っている場合に算定する。
（該当番号を○で囲む。）</t>
    </r>
    <r>
      <rPr>
        <sz val="9"/>
        <color indexed="8"/>
        <rFont val="ＭＳ 明朝"/>
        <family val="1"/>
        <charset val="128"/>
      </rPr>
      <t xml:space="preserve">
　一1事業当たり　３００，０００ </t>
    </r>
    <r>
      <rPr>
        <sz val="12"/>
        <color indexed="8"/>
        <rFont val="ＭＳ 明朝"/>
        <family val="1"/>
        <charset val="128"/>
      </rPr>
      <t>円</t>
    </r>
    <r>
      <rPr>
        <sz val="9"/>
        <color indexed="8"/>
        <rFont val="ＭＳ 明朝"/>
        <family val="1"/>
        <charset val="128"/>
      </rPr>
      <t xml:space="preserve">
　　（1有の場合）</t>
    </r>
    <rPh sb="0" eb="2">
      <t>チイキ</t>
    </rPh>
    <rPh sb="2" eb="4">
      <t>キョウイク</t>
    </rPh>
    <rPh sb="4" eb="6">
      <t>ジギョウ</t>
    </rPh>
    <rPh sb="7" eb="8">
      <t>オコナ</t>
    </rPh>
    <rPh sb="12" eb="14">
      <t>バアイ</t>
    </rPh>
    <rPh sb="15" eb="17">
      <t>サンテイ</t>
    </rPh>
    <rPh sb="22" eb="24">
      <t>ガイトウ</t>
    </rPh>
    <rPh sb="24" eb="26">
      <t>バンゴウ</t>
    </rPh>
    <rPh sb="29" eb="30">
      <t>カコ</t>
    </rPh>
    <rPh sb="36" eb="37">
      <t>イチ</t>
    </rPh>
    <rPh sb="38" eb="40">
      <t>ジギョウ</t>
    </rPh>
    <rPh sb="40" eb="41">
      <t>ア</t>
    </rPh>
    <rPh sb="52" eb="53">
      <t>エン</t>
    </rPh>
    <rPh sb="58" eb="59">
      <t>ア</t>
    </rPh>
    <rPh sb="60" eb="62">
      <t>バアイ</t>
    </rPh>
    <phoneticPr fontId="2"/>
  </si>
  <si>
    <t>Ｄ＝Ｃ×10/10
授業料減免制度
に伴う補助金額
（100円未満切捨て）</t>
    <rPh sb="11" eb="14">
      <t>ジュギョウリョウ</t>
    </rPh>
    <rPh sb="14" eb="16">
      <t>ゲンメン</t>
    </rPh>
    <rPh sb="16" eb="18">
      <t>セイド</t>
    </rPh>
    <rPh sb="20" eb="21">
      <t>トモナ</t>
    </rPh>
    <rPh sb="22" eb="24">
      <t>ホジョ</t>
    </rPh>
    <rPh sb="24" eb="26">
      <t>キンガク</t>
    </rPh>
    <rPh sb="31" eb="32">
      <t>エン</t>
    </rPh>
    <rPh sb="32" eb="34">
      <t>ミマン</t>
    </rPh>
    <rPh sb="34" eb="35">
      <t>キ</t>
    </rPh>
    <rPh sb="35" eb="36">
      <t>ス</t>
    </rPh>
    <phoneticPr fontId="2"/>
  </si>
  <si>
    <t xml:space="preserve">      事業の有無　　　1有　　2無
      事  業  数（　1　　2　　3　）×
　　　　　　　　　３００，０００円
　＝　　　　　　　　　　　　　　　円</t>
    <rPh sb="6" eb="8">
      <t>ジギョウ</t>
    </rPh>
    <rPh sb="9" eb="11">
      <t>ウム</t>
    </rPh>
    <rPh sb="15" eb="16">
      <t>ア</t>
    </rPh>
    <rPh sb="19" eb="20">
      <t>ナ</t>
    </rPh>
    <rPh sb="28" eb="29">
      <t>コト</t>
    </rPh>
    <rPh sb="31" eb="32">
      <t>ギョウ</t>
    </rPh>
    <rPh sb="34" eb="35">
      <t>スウ</t>
    </rPh>
    <rPh sb="64" eb="65">
      <t>エン</t>
    </rPh>
    <rPh sb="84" eb="85">
      <t>エン</t>
    </rPh>
    <phoneticPr fontId="2"/>
  </si>
  <si>
    <t xml:space="preserve">      事業の有無　　　1有　　2無
      事  業  数（　1　　2　　3　）×
　　　　　　　　　　３００，０００円
　＝　　　　　　　　　　　　　　　円</t>
    <rPh sb="6" eb="8">
      <t>ジギョウ</t>
    </rPh>
    <rPh sb="9" eb="11">
      <t>ウム</t>
    </rPh>
    <rPh sb="15" eb="16">
      <t>ア</t>
    </rPh>
    <rPh sb="19" eb="20">
      <t>ナ</t>
    </rPh>
    <rPh sb="28" eb="29">
      <t>コト</t>
    </rPh>
    <rPh sb="31" eb="32">
      <t>ギョウ</t>
    </rPh>
    <rPh sb="34" eb="35">
      <t>スウ</t>
    </rPh>
    <rPh sb="65" eb="66">
      <t>エン</t>
    </rPh>
    <rPh sb="85" eb="86">
      <t>エン</t>
    </rPh>
    <phoneticPr fontId="2"/>
  </si>
  <si>
    <t>注）1　満３才児の受入れとは、私立幼稚園教育振興事業費補助金交付要綱の第5　2の(3)の要件を備えている場合をいいます。</t>
    <rPh sb="0" eb="1">
      <t>チュウ</t>
    </rPh>
    <rPh sb="4" eb="5">
      <t>マン</t>
    </rPh>
    <rPh sb="6" eb="8">
      <t>サイジ</t>
    </rPh>
    <rPh sb="9" eb="11">
      <t>ウケイレ</t>
    </rPh>
    <rPh sb="15" eb="17">
      <t>シリツ</t>
    </rPh>
    <rPh sb="17" eb="20">
      <t>ヨウチエン</t>
    </rPh>
    <rPh sb="20" eb="22">
      <t>キョウイク</t>
    </rPh>
    <rPh sb="22" eb="24">
      <t>シンコウ</t>
    </rPh>
    <rPh sb="24" eb="27">
      <t>ジギョウヒ</t>
    </rPh>
    <rPh sb="27" eb="30">
      <t>ホジョキン</t>
    </rPh>
    <rPh sb="30" eb="32">
      <t>コウフ</t>
    </rPh>
    <rPh sb="32" eb="34">
      <t>ヨウコウ</t>
    </rPh>
    <rPh sb="35" eb="36">
      <t>ダイ</t>
    </rPh>
    <rPh sb="44" eb="46">
      <t>ヨウケン</t>
    </rPh>
    <rPh sb="47" eb="48">
      <t>ソナ</t>
    </rPh>
    <rPh sb="52" eb="54">
      <t>バアイ</t>
    </rPh>
    <phoneticPr fontId="2"/>
  </si>
  <si>
    <t>f　安全対応能力向上の取組補助</t>
    <rPh sb="2" eb="4">
      <t>アンゼン</t>
    </rPh>
    <rPh sb="4" eb="6">
      <t>タイオウ</t>
    </rPh>
    <rPh sb="6" eb="8">
      <t>ノウリョク</t>
    </rPh>
    <rPh sb="8" eb="10">
      <t>コウジョウ</t>
    </rPh>
    <rPh sb="11" eb="13">
      <t>トリクミ</t>
    </rPh>
    <rPh sb="13" eb="15">
      <t>ホジョ</t>
    </rPh>
    <phoneticPr fontId="2"/>
  </si>
  <si>
    <t>注）　安全対応能力向上の取組とは、私立幼稚園教育振興事業費補助金交付要綱の第5　2の(4)アの要件を備えている場合をいいます。</t>
    <rPh sb="0" eb="1">
      <t>チュウ</t>
    </rPh>
    <rPh sb="3" eb="5">
      <t>アンゼン</t>
    </rPh>
    <rPh sb="5" eb="7">
      <t>タイオウ</t>
    </rPh>
    <rPh sb="7" eb="9">
      <t>ノウリョク</t>
    </rPh>
    <rPh sb="9" eb="11">
      <t>コウジョウ</t>
    </rPh>
    <rPh sb="12" eb="14">
      <t>トリクミ</t>
    </rPh>
    <rPh sb="17" eb="19">
      <t>シリツ</t>
    </rPh>
    <rPh sb="19" eb="22">
      <t>ヨウチエン</t>
    </rPh>
    <rPh sb="22" eb="24">
      <t>キョウイク</t>
    </rPh>
    <rPh sb="24" eb="26">
      <t>シンコウ</t>
    </rPh>
    <rPh sb="26" eb="29">
      <t>ジギョウヒ</t>
    </rPh>
    <rPh sb="29" eb="32">
      <t>ホジョキン</t>
    </rPh>
    <rPh sb="32" eb="34">
      <t>コウフ</t>
    </rPh>
    <rPh sb="34" eb="36">
      <t>ヨウコウ</t>
    </rPh>
    <rPh sb="37" eb="38">
      <t>ダイ</t>
    </rPh>
    <rPh sb="47" eb="49">
      <t>ヨウケン</t>
    </rPh>
    <rPh sb="50" eb="51">
      <t>ソナ</t>
    </rPh>
    <rPh sb="55" eb="57">
      <t>バアイ</t>
    </rPh>
    <phoneticPr fontId="2"/>
  </si>
  <si>
    <t>ｇ　事故対応能力向上の取組補助</t>
    <rPh sb="2" eb="4">
      <t>ジコ</t>
    </rPh>
    <rPh sb="4" eb="6">
      <t>タイオウ</t>
    </rPh>
    <rPh sb="6" eb="8">
      <t>ノウリョク</t>
    </rPh>
    <rPh sb="8" eb="10">
      <t>コウジョウ</t>
    </rPh>
    <rPh sb="11" eb="13">
      <t>トリクミ</t>
    </rPh>
    <rPh sb="13" eb="15">
      <t>ホジョ</t>
    </rPh>
    <phoneticPr fontId="2"/>
  </si>
  <si>
    <t>注）　事故対応能力向上の取組とは、私立幼稚園教育振興事業費補助金交付要綱の第5の2の(4)イの要件を備えている場合をいいます。</t>
    <rPh sb="0" eb="1">
      <t>チュウ</t>
    </rPh>
    <rPh sb="3" eb="5">
      <t>ジコ</t>
    </rPh>
    <rPh sb="5" eb="7">
      <t>タイオウ</t>
    </rPh>
    <rPh sb="7" eb="9">
      <t>ノウリョク</t>
    </rPh>
    <rPh sb="9" eb="11">
      <t>コウジョウ</t>
    </rPh>
    <rPh sb="12" eb="14">
      <t>トリクミ</t>
    </rPh>
    <rPh sb="17" eb="19">
      <t>シリツ</t>
    </rPh>
    <rPh sb="19" eb="22">
      <t>ヨウチエン</t>
    </rPh>
    <rPh sb="22" eb="24">
      <t>キョウイク</t>
    </rPh>
    <rPh sb="24" eb="26">
      <t>シンコウ</t>
    </rPh>
    <rPh sb="26" eb="29">
      <t>ジギョウヒ</t>
    </rPh>
    <rPh sb="29" eb="32">
      <t>ホジョキン</t>
    </rPh>
    <rPh sb="32" eb="34">
      <t>コウフ</t>
    </rPh>
    <rPh sb="34" eb="36">
      <t>ヨウコウ</t>
    </rPh>
    <rPh sb="37" eb="38">
      <t>ダイ</t>
    </rPh>
    <rPh sb="47" eb="49">
      <t>ヨウケン</t>
    </rPh>
    <rPh sb="50" eb="51">
      <t>ソナ</t>
    </rPh>
    <rPh sb="55" eb="57">
      <t>バアイ</t>
    </rPh>
    <phoneticPr fontId="2"/>
  </si>
  <si>
    <r>
      <t>安全対応能力向上の取組みを行っている場合に算定する。（該当番号を○で囲む。）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３００，０００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アンゼン</t>
    </rPh>
    <rPh sb="2" eb="4">
      <t>タイオウ</t>
    </rPh>
    <rPh sb="4" eb="6">
      <t>ノウリョク</t>
    </rPh>
    <rPh sb="6" eb="8">
      <t>コウジョウ</t>
    </rPh>
    <rPh sb="9" eb="11">
      <t>トリクミ</t>
    </rPh>
    <rPh sb="13" eb="14">
      <t>オコナ</t>
    </rPh>
    <rPh sb="18" eb="20">
      <t>バアイ</t>
    </rPh>
    <rPh sb="21" eb="23">
      <t>サンテイ</t>
    </rPh>
    <rPh sb="27" eb="29">
      <t>ガイトウ</t>
    </rPh>
    <rPh sb="29" eb="31">
      <t>バンゴウ</t>
    </rPh>
    <rPh sb="34" eb="35">
      <t>カコ</t>
    </rPh>
    <rPh sb="41" eb="42">
      <t>イチ</t>
    </rPh>
    <rPh sb="42" eb="45">
      <t>ヨウチエン</t>
    </rPh>
    <rPh sb="45" eb="46">
      <t>ア</t>
    </rPh>
    <rPh sb="57" eb="58">
      <t>エン</t>
    </rPh>
    <rPh sb="63" eb="64">
      <t>ア</t>
    </rPh>
    <rPh sb="65" eb="67">
      <t>バアイ</t>
    </rPh>
    <phoneticPr fontId="2"/>
  </si>
  <si>
    <r>
      <t>事故対応能力向上の取組を行っている場合に算定する。（該当番号を○で囲む。）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１００，０００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ジコ</t>
    </rPh>
    <rPh sb="2" eb="4">
      <t>タイオウ</t>
    </rPh>
    <rPh sb="4" eb="6">
      <t>ノウリョク</t>
    </rPh>
    <rPh sb="6" eb="8">
      <t>コウジョウ</t>
    </rPh>
    <rPh sb="9" eb="11">
      <t>トリクミ</t>
    </rPh>
    <rPh sb="12" eb="13">
      <t>オコナ</t>
    </rPh>
    <rPh sb="17" eb="19">
      <t>バアイ</t>
    </rPh>
    <rPh sb="20" eb="22">
      <t>サンテイ</t>
    </rPh>
    <rPh sb="26" eb="28">
      <t>ガイトウ</t>
    </rPh>
    <rPh sb="28" eb="30">
      <t>バンゴウ</t>
    </rPh>
    <rPh sb="33" eb="34">
      <t>カコ</t>
    </rPh>
    <rPh sb="40" eb="41">
      <t>イチ</t>
    </rPh>
    <rPh sb="41" eb="44">
      <t>ヨウチエン</t>
    </rPh>
    <rPh sb="44" eb="45">
      <t>ア</t>
    </rPh>
    <rPh sb="56" eb="57">
      <t>エン</t>
    </rPh>
    <rPh sb="62" eb="63">
      <t>ア</t>
    </rPh>
    <rPh sb="64" eb="66">
      <t>バアイ</t>
    </rPh>
    <phoneticPr fontId="2"/>
  </si>
  <si>
    <r>
      <t>保育体験の受入れを行っている場合に算定する。（該当番号を○で囲む。）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１２０，０００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ホイク</t>
    </rPh>
    <rPh sb="2" eb="4">
      <t>タイケン</t>
    </rPh>
    <rPh sb="5" eb="7">
      <t>ウケイ</t>
    </rPh>
    <rPh sb="9" eb="10">
      <t>オコナ</t>
    </rPh>
    <rPh sb="14" eb="16">
      <t>バアイ</t>
    </rPh>
    <rPh sb="17" eb="19">
      <t>サンテイ</t>
    </rPh>
    <rPh sb="23" eb="25">
      <t>ガイトウ</t>
    </rPh>
    <rPh sb="25" eb="27">
      <t>バンゴウ</t>
    </rPh>
    <rPh sb="30" eb="31">
      <t>カコ</t>
    </rPh>
    <rPh sb="37" eb="38">
      <t>イチ</t>
    </rPh>
    <rPh sb="38" eb="41">
      <t>ヨウチエン</t>
    </rPh>
    <rPh sb="41" eb="42">
      <t>ア</t>
    </rPh>
    <rPh sb="53" eb="54">
      <t>エン</t>
    </rPh>
    <rPh sb="59" eb="60">
      <t>ア</t>
    </rPh>
    <rPh sb="61" eb="63">
      <t>バアイ</t>
    </rPh>
    <phoneticPr fontId="2"/>
  </si>
  <si>
    <t>ｈ　保育体験の受入れ補助</t>
    <rPh sb="2" eb="4">
      <t>ホイク</t>
    </rPh>
    <rPh sb="4" eb="6">
      <t>タイケン</t>
    </rPh>
    <rPh sb="7" eb="9">
      <t>ウケイ</t>
    </rPh>
    <rPh sb="10" eb="12">
      <t>ホジョ</t>
    </rPh>
    <phoneticPr fontId="2"/>
  </si>
  <si>
    <t>注）　保育体験の受入れとは、私立幼稚園教育振興事業費補助金交付要綱の第5　2の(5)の要件を備えている場合をいいます。</t>
    <rPh sb="0" eb="1">
      <t>チュウ</t>
    </rPh>
    <rPh sb="3" eb="5">
      <t>ホイク</t>
    </rPh>
    <rPh sb="5" eb="7">
      <t>タイケン</t>
    </rPh>
    <rPh sb="8" eb="10">
      <t>ウケイ</t>
    </rPh>
    <rPh sb="14" eb="16">
      <t>シリツ</t>
    </rPh>
    <rPh sb="16" eb="19">
      <t>ヨウチエン</t>
    </rPh>
    <rPh sb="19" eb="21">
      <t>キョウイク</t>
    </rPh>
    <rPh sb="21" eb="23">
      <t>シンコウ</t>
    </rPh>
    <rPh sb="23" eb="26">
      <t>ジギョウヒ</t>
    </rPh>
    <rPh sb="26" eb="29">
      <t>ホジョキン</t>
    </rPh>
    <rPh sb="29" eb="31">
      <t>コウフ</t>
    </rPh>
    <rPh sb="31" eb="33">
      <t>ヨウコウ</t>
    </rPh>
    <rPh sb="34" eb="35">
      <t>ダイ</t>
    </rPh>
    <rPh sb="43" eb="45">
      <t>ヨウケン</t>
    </rPh>
    <rPh sb="46" eb="47">
      <t>ソナ</t>
    </rPh>
    <rPh sb="51" eb="53">
      <t>バアイ</t>
    </rPh>
    <phoneticPr fontId="2"/>
  </si>
  <si>
    <r>
      <t>学校関係者評価を行っている場合に算定する。（該当番号を○で囲む。）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３００，０００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ガッコウ</t>
    </rPh>
    <rPh sb="2" eb="5">
      <t>カンケイシャ</t>
    </rPh>
    <rPh sb="5" eb="7">
      <t>ヒョウカ</t>
    </rPh>
    <rPh sb="8" eb="9">
      <t>オコナ</t>
    </rPh>
    <rPh sb="13" eb="15">
      <t>バアイ</t>
    </rPh>
    <rPh sb="16" eb="18">
      <t>サンテイ</t>
    </rPh>
    <rPh sb="22" eb="24">
      <t>ガイトウ</t>
    </rPh>
    <rPh sb="24" eb="26">
      <t>バンゴウ</t>
    </rPh>
    <rPh sb="29" eb="30">
      <t>カコ</t>
    </rPh>
    <rPh sb="36" eb="37">
      <t>イチ</t>
    </rPh>
    <rPh sb="37" eb="40">
      <t>ヨウチエン</t>
    </rPh>
    <rPh sb="40" eb="41">
      <t>ア</t>
    </rPh>
    <rPh sb="52" eb="53">
      <t>エン</t>
    </rPh>
    <rPh sb="58" eb="59">
      <t>ア</t>
    </rPh>
    <rPh sb="60" eb="62">
      <t>バアイ</t>
    </rPh>
    <phoneticPr fontId="2"/>
  </si>
  <si>
    <t>ｅ 満３才児の受入れ補助</t>
    <rPh sb="2" eb="3">
      <t>マン</t>
    </rPh>
    <rPh sb="4" eb="5">
      <t>サイ</t>
    </rPh>
    <rPh sb="5" eb="6">
      <t>ジ</t>
    </rPh>
    <rPh sb="7" eb="9">
      <t>ウケイ</t>
    </rPh>
    <rPh sb="10" eb="12">
      <t>ホジョ</t>
    </rPh>
    <phoneticPr fontId="2"/>
  </si>
  <si>
    <t>円</t>
    <phoneticPr fontId="2"/>
  </si>
  <si>
    <t>幼　　児　　数（令和５年５月１日現在）</t>
    <rPh sb="0" eb="1">
      <t>ヨウ</t>
    </rPh>
    <rPh sb="3" eb="4">
      <t>ジ</t>
    </rPh>
    <rPh sb="6" eb="7">
      <t>スウ</t>
    </rPh>
    <phoneticPr fontId="2"/>
  </si>
  <si>
    <t>円×ｲ）</t>
    <phoneticPr fontId="2"/>
  </si>
  <si>
    <t>（</t>
    <phoneticPr fontId="2"/>
  </si>
  <si>
    <t>円×ｴ）</t>
    <phoneticPr fontId="2"/>
  </si>
  <si>
    <t>円×ｶ）</t>
    <phoneticPr fontId="2"/>
  </si>
  <si>
    <t>　幼稚園</t>
    <rPh sb="1" eb="4">
      <t>ヨウチエン</t>
    </rPh>
    <phoneticPr fontId="2"/>
  </si>
  <si>
    <t>　　令和５年度の授業料等減免（支給）実施状況</t>
    <rPh sb="2" eb="4">
      <t>レイワ</t>
    </rPh>
    <rPh sb="5" eb="7">
      <t>ネンド</t>
    </rPh>
    <rPh sb="8" eb="11">
      <t>ジュギョウリョウ</t>
    </rPh>
    <rPh sb="11" eb="12">
      <t>トウ</t>
    </rPh>
    <rPh sb="12" eb="14">
      <t>ゲンメン</t>
    </rPh>
    <rPh sb="15" eb="17">
      <t>シキュウ</t>
    </rPh>
    <rPh sb="18" eb="20">
      <t>ジッシ</t>
    </rPh>
    <rPh sb="20" eb="22">
      <t>ジョウキョウ</t>
    </rPh>
    <phoneticPr fontId="2"/>
  </si>
  <si>
    <t>令和７年 　月　 日</t>
    <rPh sb="0" eb="2">
      <t>レイワ</t>
    </rPh>
    <rPh sb="3" eb="4">
      <t>トシ</t>
    </rPh>
    <rPh sb="6" eb="7">
      <t>ツキ</t>
    </rPh>
    <rPh sb="9" eb="10">
      <t>ヒ</t>
    </rPh>
    <phoneticPr fontId="2"/>
  </si>
  <si>
    <t>令和７年度私立幼稚園教育振興事業費補助金交付申請書</t>
    <rPh sb="0" eb="1">
      <t>レイ</t>
    </rPh>
    <rPh sb="1" eb="2">
      <t>ワ</t>
    </rPh>
    <rPh sb="3" eb="5">
      <t>ネンド</t>
    </rPh>
    <rPh sb="5" eb="7">
      <t>シリツ</t>
    </rPh>
    <rPh sb="7" eb="10">
      <t>ヨウチエン</t>
    </rPh>
    <rPh sb="10" eb="12">
      <t>キョウイク</t>
    </rPh>
    <rPh sb="12" eb="14">
      <t>シンコウ</t>
    </rPh>
    <rPh sb="14" eb="17">
      <t>ジギョウヒ</t>
    </rPh>
    <rPh sb="17" eb="20">
      <t>ホジョキン</t>
    </rPh>
    <rPh sb="20" eb="22">
      <t>コウフ</t>
    </rPh>
    <rPh sb="22" eb="25">
      <t>シンセイショ</t>
    </rPh>
    <phoneticPr fontId="2"/>
  </si>
  <si>
    <t>学　級　数（令和７年５月１日現在）</t>
    <rPh sb="0" eb="1">
      <t>ガク</t>
    </rPh>
    <rPh sb="2" eb="3">
      <t>キュウ</t>
    </rPh>
    <rPh sb="4" eb="5">
      <t>スウ</t>
    </rPh>
    <rPh sb="6" eb="7">
      <t>レイ</t>
    </rPh>
    <rPh sb="7" eb="8">
      <t>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</si>
  <si>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補助対象人数（令和７年５月１日現在）</t>
    <rPh sb="0" eb="2">
      <t>ホジョ</t>
    </rPh>
    <rPh sb="2" eb="4">
      <t>タイショウ</t>
    </rPh>
    <rPh sb="4" eb="6">
      <t>ニンズウ</t>
    </rPh>
    <phoneticPr fontId="2"/>
  </si>
  <si>
    <t>２　「ｶ　幼児数」欄は、令和７年５月１日現在の園児数（定員内実員）です。「学校情報一覧表」を確認の上記入してください。</t>
    <rPh sb="5" eb="7">
      <t>ヨウジ</t>
    </rPh>
    <rPh sb="7" eb="8">
      <t>スウ</t>
    </rPh>
    <rPh sb="9" eb="10">
      <t>ラン</t>
    </rPh>
    <rPh sb="12" eb="13">
      <t>レイ</t>
    </rPh>
    <rPh sb="13" eb="14">
      <t>ワ</t>
    </rPh>
    <rPh sb="15" eb="16">
      <t>ネン</t>
    </rPh>
    <rPh sb="17" eb="18">
      <t>ガツ</t>
    </rPh>
    <rPh sb="19" eb="20">
      <t>ニチ</t>
    </rPh>
    <rPh sb="20" eb="22">
      <t>ゲンザイ</t>
    </rPh>
    <rPh sb="23" eb="25">
      <t>エンジ</t>
    </rPh>
    <rPh sb="25" eb="26">
      <t>スウ</t>
    </rPh>
    <rPh sb="27" eb="30">
      <t>テイインナイ</t>
    </rPh>
    <rPh sb="30" eb="32">
      <t>ジツイン</t>
    </rPh>
    <rPh sb="37" eb="39">
      <t>ガッコウ</t>
    </rPh>
    <rPh sb="39" eb="41">
      <t>ジョウホウ</t>
    </rPh>
    <rPh sb="41" eb="43">
      <t>イチラン</t>
    </rPh>
    <rPh sb="43" eb="44">
      <t>ヒョウ</t>
    </rPh>
    <rPh sb="46" eb="48">
      <t>カクニン</t>
    </rPh>
    <rPh sb="49" eb="50">
      <t>ウエ</t>
    </rPh>
    <rPh sb="50" eb="52">
      <t>キニュウ</t>
    </rPh>
    <phoneticPr fontId="2"/>
  </si>
  <si>
    <t>３　「ｹ　今回交付分」欄は、別紙「令和７年度私立幼稚園教育振興事業費補助金内示額一覧表」の一般補助交付額欄と一致することを確認の上、記入してください。</t>
    <rPh sb="5" eb="7">
      <t>コンカイ</t>
    </rPh>
    <rPh sb="7" eb="9">
      <t>コウフ</t>
    </rPh>
    <rPh sb="9" eb="10">
      <t>ブン</t>
    </rPh>
    <rPh sb="11" eb="12">
      <t>ラン</t>
    </rPh>
    <rPh sb="14" eb="16">
      <t>ベッシ</t>
    </rPh>
    <rPh sb="17" eb="18">
      <t>レイ</t>
    </rPh>
    <rPh sb="18" eb="19">
      <t>ワ</t>
    </rPh>
    <rPh sb="20" eb="22">
      <t>ネンド</t>
    </rPh>
    <rPh sb="22" eb="24">
      <t>シリツ</t>
    </rPh>
    <rPh sb="24" eb="27">
      <t>ヨウチエン</t>
    </rPh>
    <rPh sb="27" eb="29">
      <t>キョウイク</t>
    </rPh>
    <rPh sb="29" eb="31">
      <t>シンコウ</t>
    </rPh>
    <rPh sb="31" eb="34">
      <t>ジギョウヒ</t>
    </rPh>
    <rPh sb="34" eb="37">
      <t>ホジョキン</t>
    </rPh>
    <rPh sb="37" eb="39">
      <t>ナイジ</t>
    </rPh>
    <rPh sb="39" eb="40">
      <t>ガク</t>
    </rPh>
    <rPh sb="40" eb="42">
      <t>イチラン</t>
    </rPh>
    <rPh sb="42" eb="43">
      <t>ヒョウ</t>
    </rPh>
    <rPh sb="45" eb="47">
      <t>イッパン</t>
    </rPh>
    <rPh sb="47" eb="49">
      <t>ホジョ</t>
    </rPh>
    <rPh sb="49" eb="52">
      <t>コウフガク</t>
    </rPh>
    <rPh sb="52" eb="53">
      <t>ラン</t>
    </rPh>
    <rPh sb="54" eb="56">
      <t>イッチ</t>
    </rPh>
    <rPh sb="61" eb="63">
      <t>カクニン</t>
    </rPh>
    <rPh sb="64" eb="65">
      <t>ウエ</t>
    </rPh>
    <rPh sb="66" eb="68">
      <t>キニュウ</t>
    </rPh>
    <phoneticPr fontId="2"/>
  </si>
  <si>
    <t>（１幼稚園当たり　３００，０００円）</t>
    <phoneticPr fontId="2"/>
  </si>
  <si>
    <t>令和７年３月１日現在の満３才児数</t>
    <rPh sb="5" eb="6">
      <t>ガツ</t>
    </rPh>
    <rPh sb="7" eb="10">
      <t>ニチゲンザイ</t>
    </rPh>
    <rPh sb="11" eb="12">
      <t>マン</t>
    </rPh>
    <rPh sb="13" eb="14">
      <t>サイ</t>
    </rPh>
    <rPh sb="14" eb="15">
      <t>ジ</t>
    </rPh>
    <rPh sb="15" eb="16">
      <t>カズ</t>
    </rPh>
    <phoneticPr fontId="2"/>
  </si>
  <si>
    <t>×１００，０００円</t>
    <rPh sb="8" eb="9">
      <t>エン</t>
    </rPh>
    <phoneticPr fontId="2"/>
  </si>
  <si>
    <t>×１００，０００円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</si>
</sst>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#"/>
    <numFmt numFmtId="178" formatCode="#,##0&quot;円&quot;"/>
    <numFmt numFmtId="179" formatCode="#,##0_ ;[Red]\-#,##0\ "/>
    <numFmt numFmtId="180" formatCode="#,##0_ ;;;"/>
    <numFmt numFmtId="181" formatCode="#,##0;;;"/>
    <numFmt numFmtId="182" formatCode="[DBNum3]#,##0"/>
    <numFmt numFmtId="183" formatCode="[DBNum3]#,##0;;;"/>
    <numFmt numFmtId="184" formatCode="#,##0_ ;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10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 applyAlignment="0">
      <alignment vertical="center"/>
    </xf>
    <xf numFmtId="38" fontId="1" fillId="0" borderId="0" applyFont="0" applyFill="0" applyBorder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8" fillId="0" borderId="0" xfId="1" applyFo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right" vertical="distributed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distributed"/>
    </xf>
    <xf numFmtId="0" fontId="12" fillId="0" borderId="5" xfId="0" applyFont="1" applyBorder="1" applyAlignment="1">
      <alignment horizontal="center" vertical="distributed"/>
    </xf>
    <xf numFmtId="0" fontId="12" fillId="0" borderId="6" xfId="0" applyFont="1" applyBorder="1" applyAlignment="1">
      <alignment horizontal="center" vertical="distributed"/>
    </xf>
    <xf numFmtId="0" fontId="12" fillId="0" borderId="0" xfId="0" applyFont="1"/>
    <xf numFmtId="0" fontId="14" fillId="0" borderId="1" xfId="1" applyFont="1" applyBorder="1">
      <alignment vertical="center"/>
    </xf>
    <xf numFmtId="0" fontId="9" fillId="0" borderId="11" xfId="1" applyFont="1" applyBorder="1" applyAlignment="1">
      <alignment horizontal="right" vertical="center"/>
    </xf>
    <xf numFmtId="0" fontId="9" fillId="0" borderId="12" xfId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5" xfId="1" applyFont="1" applyBorder="1" applyAlignment="1">
      <alignment horizontal="right" vertical="center"/>
    </xf>
    <xf numFmtId="0" fontId="9" fillId="0" borderId="16" xfId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9" fillId="0" borderId="0" xfId="0" applyFont="1"/>
    <xf numFmtId="0" fontId="7" fillId="0" borderId="2" xfId="1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49" fontId="18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11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19" xfId="1" applyFont="1" applyBorder="1">
      <alignment vertical="center"/>
    </xf>
    <xf numFmtId="0" fontId="24" fillId="0" borderId="0" xfId="0" applyFont="1"/>
    <xf numFmtId="0" fontId="23" fillId="0" borderId="0" xfId="0" applyFont="1"/>
    <xf numFmtId="0" fontId="10" fillId="0" borderId="0" xfId="1" applyFont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27" fillId="0" borderId="0" xfId="0" applyFont="1"/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right" vertical="center"/>
    </xf>
    <xf numFmtId="0" fontId="25" fillId="0" borderId="4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3" fillId="0" borderId="0" xfId="2" applyFont="1" applyAlignment="1"/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9" fillId="0" borderId="18" xfId="2" applyFont="1" applyBorder="1" applyAlignment="1"/>
    <xf numFmtId="0" fontId="9" fillId="0" borderId="16" xfId="2" applyFont="1" applyBorder="1" applyAlignment="1"/>
    <xf numFmtId="0" fontId="9" fillId="0" borderId="38" xfId="2" applyFont="1" applyBorder="1" applyAlignment="1"/>
    <xf numFmtId="0" fontId="9" fillId="0" borderId="18" xfId="2" applyFont="1" applyBorder="1">
      <alignment vertical="center"/>
    </xf>
    <xf numFmtId="0" fontId="9" fillId="0" borderId="38" xfId="2" applyFont="1" applyBorder="1">
      <alignment vertical="center"/>
    </xf>
    <xf numFmtId="0" fontId="9" fillId="0" borderId="9" xfId="2" applyFont="1" applyBorder="1" applyAlignment="1"/>
    <xf numFmtId="0" fontId="9" fillId="0" borderId="1" xfId="2" applyFont="1" applyBorder="1" applyAlignment="1"/>
    <xf numFmtId="0" fontId="9" fillId="0" borderId="22" xfId="2" applyFont="1" applyBorder="1" applyAlignment="1"/>
    <xf numFmtId="0" fontId="25" fillId="0" borderId="23" xfId="0" applyFont="1" applyBorder="1" applyAlignment="1">
      <alignment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178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0" xfId="2" applyAlignment="1"/>
    <xf numFmtId="0" fontId="9" fillId="0" borderId="0" xfId="2" applyFont="1" applyAlignment="1"/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wrapText="1"/>
    </xf>
    <xf numFmtId="38" fontId="9" fillId="0" borderId="0" xfId="3" applyFont="1" applyBorder="1">
      <alignment vertical="center"/>
    </xf>
    <xf numFmtId="0" fontId="9" fillId="0" borderId="0" xfId="2" applyFont="1">
      <alignment vertical="center"/>
    </xf>
    <xf numFmtId="38" fontId="9" fillId="0" borderId="0" xfId="3" applyFont="1" applyBorder="1" applyAlignment="1">
      <alignment horizontal="right" vertical="center"/>
    </xf>
    <xf numFmtId="0" fontId="9" fillId="0" borderId="0" xfId="2" applyFont="1" applyAlignment="1">
      <alignment horizontal="right" wrapText="1"/>
    </xf>
    <xf numFmtId="38" fontId="9" fillId="0" borderId="1" xfId="3" applyFont="1" applyBorder="1">
      <alignment vertical="center"/>
    </xf>
    <xf numFmtId="38" fontId="9" fillId="0" borderId="38" xfId="3" applyFont="1" applyBorder="1" applyAlignment="1">
      <alignment horizontal="right" vertical="center"/>
    </xf>
    <xf numFmtId="0" fontId="9" fillId="0" borderId="9" xfId="2" applyFont="1" applyBorder="1">
      <alignment vertical="center"/>
    </xf>
    <xf numFmtId="0" fontId="9" fillId="0" borderId="1" xfId="2" applyFont="1" applyBorder="1">
      <alignment vertical="center"/>
    </xf>
    <xf numFmtId="0" fontId="9" fillId="0" borderId="22" xfId="2" applyFont="1" applyBorder="1">
      <alignment vertical="center"/>
    </xf>
    <xf numFmtId="0" fontId="11" fillId="0" borderId="0" xfId="2" applyFont="1">
      <alignment vertical="center"/>
    </xf>
    <xf numFmtId="0" fontId="7" fillId="0" borderId="0" xfId="2" applyFont="1">
      <alignment vertical="center"/>
    </xf>
    <xf numFmtId="0" fontId="12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182" fontId="25" fillId="0" borderId="23" xfId="0" applyNumberFormat="1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right" vertical="center"/>
    </xf>
    <xf numFmtId="2" fontId="28" fillId="0" borderId="2" xfId="0" applyNumberFormat="1" applyFont="1" applyBorder="1" applyAlignment="1">
      <alignment horizontal="right" vertical="center"/>
    </xf>
    <xf numFmtId="183" fontId="35" fillId="0" borderId="2" xfId="4" applyNumberFormat="1" applyFont="1" applyFill="1" applyBorder="1" applyAlignment="1">
      <alignment horizontal="right" vertical="center"/>
    </xf>
    <xf numFmtId="183" fontId="35" fillId="0" borderId="2" xfId="0" applyNumberFormat="1" applyFont="1" applyBorder="1" applyAlignment="1">
      <alignment horizontal="right" vertical="center"/>
    </xf>
    <xf numFmtId="182" fontId="25" fillId="0" borderId="23" xfId="0" applyNumberFormat="1" applyFont="1" applyBorder="1" applyAlignment="1">
      <alignment vertical="center" shrinkToFit="1"/>
    </xf>
    <xf numFmtId="0" fontId="7" fillId="0" borderId="2" xfId="1" applyFont="1" applyBorder="1">
      <alignment vertical="center"/>
    </xf>
    <xf numFmtId="0" fontId="1" fillId="0" borderId="23" xfId="1" applyBorder="1">
      <alignment vertical="center"/>
    </xf>
    <xf numFmtId="0" fontId="1" fillId="0" borderId="4" xfId="1" applyBorder="1">
      <alignment vertical="center"/>
    </xf>
    <xf numFmtId="0" fontId="1" fillId="0" borderId="0" xfId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7" fillId="0" borderId="20" xfId="1" applyFont="1" applyBorder="1">
      <alignment vertical="center"/>
    </xf>
    <xf numFmtId="0" fontId="1" fillId="0" borderId="26" xfId="1" applyBorder="1">
      <alignment vertical="center"/>
    </xf>
    <xf numFmtId="0" fontId="1" fillId="0" borderId="27" xfId="1" applyBorder="1">
      <alignment vertical="center"/>
    </xf>
    <xf numFmtId="0" fontId="7" fillId="0" borderId="2" xfId="1" applyFont="1" applyBorder="1" applyAlignment="1">
      <alignment horizontal="right" vertical="center"/>
    </xf>
    <xf numFmtId="0" fontId="1" fillId="0" borderId="23" xfId="1" applyBorder="1" applyAlignment="1">
      <alignment horizontal="right" vertical="center"/>
    </xf>
    <xf numFmtId="0" fontId="1" fillId="0" borderId="4" xfId="1" applyBorder="1" applyAlignment="1">
      <alignment horizontal="right" vertical="center"/>
    </xf>
    <xf numFmtId="0" fontId="13" fillId="0" borderId="2" xfId="1" applyFont="1" applyBorder="1" applyAlignment="1">
      <alignment horizontal="right" vertical="center"/>
    </xf>
    <xf numFmtId="49" fontId="13" fillId="0" borderId="1" xfId="1" applyNumberFormat="1" applyFont="1" applyBorder="1" applyAlignment="1">
      <alignment horizontal="center" vertical="center"/>
    </xf>
    <xf numFmtId="0" fontId="29" fillId="0" borderId="0" xfId="1" applyFont="1">
      <alignment vertical="center"/>
    </xf>
    <xf numFmtId="0" fontId="7" fillId="0" borderId="14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0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19" xfId="1" applyFont="1" applyBorder="1" applyAlignment="1">
      <alignment vertical="center" shrinkToFit="1"/>
    </xf>
    <xf numFmtId="0" fontId="1" fillId="0" borderId="24" xfId="1" applyBorder="1" applyAlignment="1">
      <alignment vertical="center" shrinkToFit="1"/>
    </xf>
    <xf numFmtId="0" fontId="1" fillId="0" borderId="25" xfId="1" applyBorder="1" applyAlignment="1">
      <alignment vertical="center" shrinkToFit="1"/>
    </xf>
    <xf numFmtId="0" fontId="7" fillId="0" borderId="1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6" xfId="1" applyFont="1" applyBorder="1">
      <alignment vertical="center"/>
    </xf>
    <xf numFmtId="176" fontId="13" fillId="0" borderId="23" xfId="1" applyNumberFormat="1" applyFont="1" applyBorder="1" applyAlignment="1">
      <alignment horizontal="right" vertical="center"/>
    </xf>
    <xf numFmtId="184" fontId="16" fillId="0" borderId="23" xfId="1" applyNumberFormat="1" applyFont="1" applyBorder="1" applyAlignment="1">
      <alignment horizontal="right" vertical="center"/>
    </xf>
    <xf numFmtId="176" fontId="13" fillId="0" borderId="48" xfId="1" applyNumberFormat="1" applyFont="1" applyBorder="1" applyAlignment="1">
      <alignment horizontal="right" vertical="center"/>
    </xf>
    <xf numFmtId="180" fontId="10" fillId="0" borderId="24" xfId="1" applyNumberFormat="1" applyFont="1" applyBorder="1" applyAlignment="1">
      <alignment horizontal="right" vertical="center"/>
    </xf>
    <xf numFmtId="179" fontId="13" fillId="0" borderId="23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23" xfId="0" applyFont="1" applyBorder="1" applyAlignment="1">
      <alignment horizontal="distributed" vertical="distributed" indent="1"/>
    </xf>
    <xf numFmtId="0" fontId="12" fillId="0" borderId="4" xfId="0" applyFont="1" applyBorder="1" applyAlignment="1">
      <alignment horizontal="distributed" vertical="distributed" indent="1"/>
    </xf>
    <xf numFmtId="0" fontId="12" fillId="0" borderId="33" xfId="0" applyFont="1" applyBorder="1" applyAlignment="1">
      <alignment horizontal="distributed" vertical="distributed" textRotation="255" indent="1"/>
    </xf>
    <xf numFmtId="0" fontId="12" fillId="0" borderId="34" xfId="0" applyFont="1" applyBorder="1" applyAlignment="1">
      <alignment horizontal="distributed" vertical="distributed" textRotation="255" inden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 indent="1"/>
    </xf>
    <xf numFmtId="0" fontId="12" fillId="0" borderId="23" xfId="0" applyFont="1" applyBorder="1" applyAlignment="1">
      <alignment horizontal="distributed" vertical="center" indent="1"/>
    </xf>
    <xf numFmtId="0" fontId="12" fillId="0" borderId="35" xfId="0" applyFont="1" applyBorder="1" applyAlignment="1">
      <alignment horizontal="distributed" vertical="center" indent="1"/>
    </xf>
    <xf numFmtId="0" fontId="12" fillId="0" borderId="32" xfId="0" applyFont="1" applyBorder="1" applyAlignment="1">
      <alignment horizontal="distributed" vertical="center" indent="1"/>
    </xf>
    <xf numFmtId="0" fontId="12" fillId="0" borderId="36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181" fontId="17" fillId="0" borderId="31" xfId="4" applyNumberFormat="1" applyFont="1" applyBorder="1" applyAlignment="1">
      <alignment horizontal="center" vertical="center"/>
    </xf>
    <xf numFmtId="181" fontId="16" fillId="0" borderId="32" xfId="4" applyNumberFormat="1" applyFont="1" applyBorder="1" applyAlignment="1">
      <alignment horizontal="center" vertical="center"/>
    </xf>
    <xf numFmtId="181" fontId="16" fillId="0" borderId="5" xfId="4" applyNumberFormat="1" applyFont="1" applyBorder="1" applyAlignment="1">
      <alignment horizontal="center" vertical="center"/>
    </xf>
    <xf numFmtId="181" fontId="17" fillId="0" borderId="7" xfId="4" applyNumberFormat="1" applyFont="1" applyBorder="1" applyAlignment="1">
      <alignment horizontal="center" vertical="center"/>
    </xf>
    <xf numFmtId="181" fontId="34" fillId="0" borderId="8" xfId="4" applyNumberFormat="1" applyFont="1" applyBorder="1" applyAlignment="1">
      <alignment horizontal="center" vertical="center"/>
    </xf>
    <xf numFmtId="181" fontId="34" fillId="0" borderId="6" xfId="4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181" fontId="16" fillId="0" borderId="8" xfId="4" applyNumberFormat="1" applyFont="1" applyBorder="1" applyAlignment="1">
      <alignment horizontal="center" vertical="center"/>
    </xf>
    <xf numFmtId="181" fontId="16" fillId="0" borderId="6" xfId="4" applyNumberFormat="1" applyFont="1" applyBorder="1" applyAlignment="1">
      <alignment horizontal="center" vertical="center"/>
    </xf>
    <xf numFmtId="181" fontId="16" fillId="0" borderId="32" xfId="4" applyNumberFormat="1" applyFont="1" applyBorder="1" applyAlignment="1">
      <alignment horizontal="center"/>
    </xf>
    <xf numFmtId="181" fontId="16" fillId="0" borderId="5" xfId="4" applyNumberFormat="1" applyFont="1" applyBorder="1" applyAlignment="1">
      <alignment horizontal="center"/>
    </xf>
    <xf numFmtId="181" fontId="34" fillId="0" borderId="32" xfId="4" applyNumberFormat="1" applyFont="1" applyBorder="1" applyAlignment="1">
      <alignment horizontal="center" vertical="center"/>
    </xf>
    <xf numFmtId="181" fontId="34" fillId="0" borderId="5" xfId="4" applyNumberFormat="1" applyFont="1" applyBorder="1" applyAlignment="1">
      <alignment horizontal="center" vertical="center"/>
    </xf>
    <xf numFmtId="0" fontId="33" fillId="0" borderId="7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181" fontId="17" fillId="0" borderId="2" xfId="0" applyNumberFormat="1" applyFont="1" applyBorder="1" applyAlignment="1">
      <alignment horizontal="center" vertical="center"/>
    </xf>
    <xf numFmtId="181" fontId="17" fillId="0" borderId="23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right" vertical="center" indent="1" shrinkToFit="1"/>
    </xf>
    <xf numFmtId="0" fontId="24" fillId="0" borderId="4" xfId="0" applyFont="1" applyBorder="1" applyAlignment="1">
      <alignment horizontal="right" vertical="center" indent="1" shrinkToFit="1"/>
    </xf>
    <xf numFmtId="0" fontId="25" fillId="0" borderId="2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textRotation="255"/>
    </xf>
    <xf numFmtId="0" fontId="25" fillId="0" borderId="3" xfId="0" applyFont="1" applyBorder="1" applyAlignment="1">
      <alignment horizontal="center" vertical="center" textRotation="255" wrapText="1"/>
    </xf>
    <xf numFmtId="0" fontId="23" fillId="0" borderId="23" xfId="0" applyFont="1" applyBorder="1" applyAlignment="1">
      <alignment vertical="center"/>
    </xf>
    <xf numFmtId="0" fontId="9" fillId="0" borderId="3" xfId="0" applyFont="1" applyBorder="1" applyAlignment="1">
      <alignment horizontal="right" vertical="center" indent="1"/>
    </xf>
    <xf numFmtId="0" fontId="9" fillId="0" borderId="2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23" xfId="0" applyFont="1" applyBorder="1" applyAlignment="1">
      <alignment horizontal="right" vertical="center" indent="1"/>
    </xf>
    <xf numFmtId="0" fontId="9" fillId="0" borderId="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26" fillId="0" borderId="2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0" borderId="2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6" fillId="0" borderId="2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0" xfId="2" applyFont="1" applyAlignment="1">
      <alignment horizontal="right" wrapText="1"/>
    </xf>
    <xf numFmtId="177" fontId="5" fillId="0" borderId="2" xfId="3" applyNumberFormat="1" applyFont="1" applyBorder="1" applyAlignment="1">
      <alignment horizontal="right" vertical="center"/>
    </xf>
    <xf numFmtId="177" fontId="5" fillId="0" borderId="23" xfId="3" applyNumberFormat="1" applyFont="1" applyBorder="1" applyAlignment="1">
      <alignment horizontal="right" vertical="center"/>
    </xf>
    <xf numFmtId="177" fontId="5" fillId="0" borderId="4" xfId="3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38" fontId="5" fillId="0" borderId="2" xfId="3" applyFont="1" applyBorder="1" applyAlignment="1">
      <alignment horizontal="right" vertical="center"/>
    </xf>
    <xf numFmtId="38" fontId="5" fillId="0" borderId="23" xfId="3" applyFont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0" fontId="9" fillId="0" borderId="39" xfId="2" applyFont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 wrapText="1"/>
    </xf>
    <xf numFmtId="0" fontId="9" fillId="0" borderId="41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9" fillId="0" borderId="47" xfId="2" applyFont="1" applyBorder="1" applyAlignment="1">
      <alignment horizontal="center" vertical="center" wrapText="1"/>
    </xf>
    <xf numFmtId="176" fontId="5" fillId="0" borderId="42" xfId="2" applyNumberFormat="1" applyFont="1" applyBorder="1" applyAlignment="1">
      <alignment horizontal="right" vertical="center"/>
    </xf>
    <xf numFmtId="176" fontId="5" fillId="0" borderId="43" xfId="2" applyNumberFormat="1" applyFont="1" applyBorder="1" applyAlignment="1">
      <alignment horizontal="right" vertical="center"/>
    </xf>
    <xf numFmtId="176" fontId="5" fillId="0" borderId="44" xfId="2" applyNumberFormat="1" applyFont="1" applyBorder="1" applyAlignment="1">
      <alignment horizontal="right" vertical="center"/>
    </xf>
    <xf numFmtId="0" fontId="9" fillId="0" borderId="11" xfId="2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16" xfId="2" applyFont="1" applyBorder="1" applyAlignment="1">
      <alignment vertical="center" shrinkToFit="1"/>
    </xf>
    <xf numFmtId="0" fontId="7" fillId="0" borderId="20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9" fillId="0" borderId="14" xfId="2" applyFont="1" applyBorder="1" applyAlignment="1">
      <alignment vertical="center" wrapText="1"/>
    </xf>
    <xf numFmtId="0" fontId="7" fillId="0" borderId="2" xfId="2" applyFont="1" applyBorder="1" applyAlignment="1">
      <alignment horizontal="right" vertical="center"/>
    </xf>
    <xf numFmtId="0" fontId="7" fillId="0" borderId="23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教育振興事業費交付申請書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1</xdr:row>
      <xdr:rowOff>38100</xdr:rowOff>
    </xdr:from>
    <xdr:to>
      <xdr:col>14</xdr:col>
      <xdr:colOff>297180</xdr:colOff>
      <xdr:row>3</xdr:row>
      <xdr:rowOff>114300</xdr:rowOff>
    </xdr:to>
    <xdr:sp macro="" textlink="">
      <xdr:nvSpPr>
        <xdr:cNvPr id="36878" name="Oval 1">
          <a:extLst>
            <a:ext uri="{FF2B5EF4-FFF2-40B4-BE49-F238E27FC236}">
              <a16:creationId xmlns:a16="http://schemas.microsoft.com/office/drawing/2014/main" id="{00000000-0008-0000-0000-00000E900000}"/>
            </a:ext>
          </a:extLst>
        </xdr:cNvPr>
        <xdr:cNvSpPr>
          <a:spLocks noChangeArrowheads="1"/>
        </xdr:cNvSpPr>
      </xdr:nvSpPr>
      <xdr:spPr bwMode="auto">
        <a:xfrm>
          <a:off x="3718560" y="205740"/>
          <a:ext cx="510540" cy="5181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196215</xdr:colOff>
      <xdr:row>24</xdr:row>
      <xdr:rowOff>76200</xdr:rowOff>
    </xdr:from>
    <xdr:to>
      <xdr:col>2</xdr:col>
      <xdr:colOff>106753</xdr:colOff>
      <xdr:row>24</xdr:row>
      <xdr:rowOff>240030</xdr:rowOff>
    </xdr:to>
    <xdr:sp macro="" textlink="">
      <xdr:nvSpPr>
        <xdr:cNvPr id="31746" name="Rectangle 2">
          <a:extLst>
            <a:ext uri="{FF2B5EF4-FFF2-40B4-BE49-F238E27FC236}">
              <a16:creationId xmlns:a16="http://schemas.microsoft.com/office/drawing/2014/main" id="{00000000-0008-0000-0000-0000027C0000}"/>
            </a:ext>
          </a:extLst>
        </xdr:cNvPr>
        <xdr:cNvSpPr>
          <a:spLocks noChangeArrowheads="1"/>
        </xdr:cNvSpPr>
      </xdr:nvSpPr>
      <xdr:spPr bwMode="auto">
        <a:xfrm>
          <a:off x="219075" y="4448175"/>
          <a:ext cx="447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項目</a:t>
          </a:r>
        </a:p>
      </xdr:txBody>
    </xdr:sp>
    <xdr:clientData/>
  </xdr:twoCellAnchor>
  <xdr:twoCellAnchor>
    <xdr:from>
      <xdr:col>8</xdr:col>
      <xdr:colOff>59055</xdr:colOff>
      <xdr:row>24</xdr:row>
      <xdr:rowOff>28575</xdr:rowOff>
    </xdr:from>
    <xdr:to>
      <xdr:col>10</xdr:col>
      <xdr:colOff>196215</xdr:colOff>
      <xdr:row>24</xdr:row>
      <xdr:rowOff>241935</xdr:rowOff>
    </xdr:to>
    <xdr:sp macro="" textlink="">
      <xdr:nvSpPr>
        <xdr:cNvPr id="31747" name="Rectangle 3">
          <a:extLst>
            <a:ext uri="{FF2B5EF4-FFF2-40B4-BE49-F238E27FC236}">
              <a16:creationId xmlns:a16="http://schemas.microsoft.com/office/drawing/2014/main" id="{00000000-0008-0000-0000-0000037C0000}"/>
            </a:ext>
          </a:extLst>
        </xdr:cNvPr>
        <xdr:cNvSpPr>
          <a:spLocks noChangeArrowheads="1"/>
        </xdr:cNvSpPr>
      </xdr:nvSpPr>
      <xdr:spPr bwMode="auto">
        <a:xfrm>
          <a:off x="2276475" y="4400550"/>
          <a:ext cx="704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222884</xdr:colOff>
      <xdr:row>0</xdr:row>
      <xdr:rowOff>83820</xdr:rowOff>
    </xdr:from>
    <xdr:to>
      <xdr:col>11</xdr:col>
      <xdr:colOff>138209</xdr:colOff>
      <xdr:row>1</xdr:row>
      <xdr:rowOff>236220</xdr:rowOff>
    </xdr:to>
    <xdr:sp macro="" textlink="">
      <xdr:nvSpPr>
        <xdr:cNvPr id="24119" name="Oval 1">
          <a:extLst>
            <a:ext uri="{FF2B5EF4-FFF2-40B4-BE49-F238E27FC236}">
              <a16:creationId xmlns:a16="http://schemas.microsoft.com/office/drawing/2014/main" id="{00000000-0008-0000-0100-0000375E0000}"/>
            </a:ext>
          </a:extLst>
        </xdr:cNvPr>
        <xdr:cNvSpPr>
          <a:spLocks noChangeArrowheads="1"/>
        </xdr:cNvSpPr>
      </xdr:nvSpPr>
      <xdr:spPr bwMode="auto">
        <a:xfrm>
          <a:off x="4432934" y="83820"/>
          <a:ext cx="439200" cy="4381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7</xdr:row>
      <xdr:rowOff>38100</xdr:rowOff>
    </xdr:from>
    <xdr:to>
      <xdr:col>5</xdr:col>
      <xdr:colOff>1371600</xdr:colOff>
      <xdr:row>7</xdr:row>
      <xdr:rowOff>228600</xdr:rowOff>
    </xdr:to>
    <xdr:sp macro="" textlink="">
      <xdr:nvSpPr>
        <xdr:cNvPr id="25604" name="Rectangle 4">
          <a:extLst>
            <a:ext uri="{FF2B5EF4-FFF2-40B4-BE49-F238E27FC236}">
              <a16:creationId xmlns:a16="http://schemas.microsoft.com/office/drawing/2014/main" id="{00000000-0008-0000-0200-000004640000}"/>
            </a:ext>
          </a:extLst>
        </xdr:cNvPr>
        <xdr:cNvSpPr>
          <a:spLocks noChangeArrowheads="1"/>
        </xdr:cNvSpPr>
      </xdr:nvSpPr>
      <xdr:spPr bwMode="auto">
        <a:xfrm>
          <a:off x="1971675" y="1314450"/>
          <a:ext cx="762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47625</xdr:colOff>
      <xdr:row>7</xdr:row>
      <xdr:rowOff>180975</xdr:rowOff>
    </xdr:from>
    <xdr:to>
      <xdr:col>3</xdr:col>
      <xdr:colOff>382905</xdr:colOff>
      <xdr:row>7</xdr:row>
      <xdr:rowOff>381000</xdr:rowOff>
    </xdr:to>
    <xdr:sp macro="" textlink="">
      <xdr:nvSpPr>
        <xdr:cNvPr id="25605" name="Rectangle 5">
          <a:extLst>
            <a:ext uri="{FF2B5EF4-FFF2-40B4-BE49-F238E27FC236}">
              <a16:creationId xmlns:a16="http://schemas.microsoft.com/office/drawing/2014/main" id="{00000000-0008-0000-0200-000005640000}"/>
            </a:ext>
          </a:extLst>
        </xdr:cNvPr>
        <xdr:cNvSpPr>
          <a:spLocks noChangeArrowheads="1"/>
        </xdr:cNvSpPr>
      </xdr:nvSpPr>
      <xdr:spPr bwMode="auto">
        <a:xfrm>
          <a:off x="47625" y="1457325"/>
          <a:ext cx="9048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　目</a:t>
          </a:r>
        </a:p>
      </xdr:txBody>
    </xdr:sp>
    <xdr:clientData/>
  </xdr:twoCellAnchor>
  <xdr:twoCellAnchor>
    <xdr:from>
      <xdr:col>6</xdr:col>
      <xdr:colOff>1066800</xdr:colOff>
      <xdr:row>0</xdr:row>
      <xdr:rowOff>38100</xdr:rowOff>
    </xdr:from>
    <xdr:to>
      <xdr:col>6</xdr:col>
      <xdr:colOff>1581600</xdr:colOff>
      <xdr:row>2</xdr:row>
      <xdr:rowOff>68580</xdr:rowOff>
    </xdr:to>
    <xdr:sp macro="" textlink="">
      <xdr:nvSpPr>
        <xdr:cNvPr id="26246" name="Oval 6">
          <a:extLst>
            <a:ext uri="{FF2B5EF4-FFF2-40B4-BE49-F238E27FC236}">
              <a16:creationId xmlns:a16="http://schemas.microsoft.com/office/drawing/2014/main" id="{00000000-0008-0000-0200-000086660000}"/>
            </a:ext>
          </a:extLst>
        </xdr:cNvPr>
        <xdr:cNvSpPr>
          <a:spLocks noChangeArrowheads="1"/>
        </xdr:cNvSpPr>
      </xdr:nvSpPr>
      <xdr:spPr bwMode="auto">
        <a:xfrm>
          <a:off x="4257675" y="38100"/>
          <a:ext cx="514800" cy="5162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5</xdr:row>
      <xdr:rowOff>47625</xdr:rowOff>
    </xdr:from>
    <xdr:to>
      <xdr:col>2</xdr:col>
      <xdr:colOff>1097260</xdr:colOff>
      <xdr:row>5</xdr:row>
      <xdr:rowOff>266700</xdr:rowOff>
    </xdr:to>
    <xdr:sp macro="" textlink="">
      <xdr:nvSpPr>
        <xdr:cNvPr id="33793" name="Rectangle 1">
          <a:extLst>
            <a:ext uri="{FF2B5EF4-FFF2-40B4-BE49-F238E27FC236}">
              <a16:creationId xmlns:a16="http://schemas.microsoft.com/office/drawing/2014/main" id="{00000000-0008-0000-0300-000001840000}"/>
            </a:ext>
          </a:extLst>
        </xdr:cNvPr>
        <xdr:cNvSpPr>
          <a:spLocks noChangeArrowheads="1"/>
        </xdr:cNvSpPr>
      </xdr:nvSpPr>
      <xdr:spPr bwMode="auto">
        <a:xfrm>
          <a:off x="2076450" y="1038225"/>
          <a:ext cx="828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5</xdr:col>
      <xdr:colOff>251460</xdr:colOff>
      <xdr:row>0</xdr:row>
      <xdr:rowOff>7620</xdr:rowOff>
    </xdr:from>
    <xdr:to>
      <xdr:col>5</xdr:col>
      <xdr:colOff>755460</xdr:colOff>
      <xdr:row>2</xdr:row>
      <xdr:rowOff>7620</xdr:rowOff>
    </xdr:to>
    <xdr:sp macro="" textlink="">
      <xdr:nvSpPr>
        <xdr:cNvPr id="38941" name="Oval 2">
          <a:extLst>
            <a:ext uri="{FF2B5EF4-FFF2-40B4-BE49-F238E27FC236}">
              <a16:creationId xmlns:a16="http://schemas.microsoft.com/office/drawing/2014/main" id="{00000000-0008-0000-0300-00001D980000}"/>
            </a:ext>
          </a:extLst>
        </xdr:cNvPr>
        <xdr:cNvSpPr>
          <a:spLocks noChangeArrowheads="1"/>
        </xdr:cNvSpPr>
      </xdr:nvSpPr>
      <xdr:spPr bwMode="auto">
        <a:xfrm>
          <a:off x="4687389" y="7620"/>
          <a:ext cx="504000" cy="5034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49530</xdr:colOff>
      <xdr:row>5</xdr:row>
      <xdr:rowOff>152400</xdr:rowOff>
    </xdr:from>
    <xdr:to>
      <xdr:col>1</xdr:col>
      <xdr:colOff>664422</xdr:colOff>
      <xdr:row>5</xdr:row>
      <xdr:rowOff>333375</xdr:rowOff>
    </xdr:to>
    <xdr:sp macro="" textlink="">
      <xdr:nvSpPr>
        <xdr:cNvPr id="33795" name="Rectangle 3">
          <a:extLst>
            <a:ext uri="{FF2B5EF4-FFF2-40B4-BE49-F238E27FC236}">
              <a16:creationId xmlns:a16="http://schemas.microsoft.com/office/drawing/2014/main" id="{00000000-0008-0000-0300-000003840000}"/>
            </a:ext>
          </a:extLst>
        </xdr:cNvPr>
        <xdr:cNvSpPr>
          <a:spLocks noChangeArrowheads="1"/>
        </xdr:cNvSpPr>
      </xdr:nvSpPr>
      <xdr:spPr bwMode="auto">
        <a:xfrm>
          <a:off x="57150" y="1143000"/>
          <a:ext cx="8477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0</xdr:col>
      <xdr:colOff>47625</xdr:colOff>
      <xdr:row>20</xdr:row>
      <xdr:rowOff>354330</xdr:rowOff>
    </xdr:from>
    <xdr:to>
      <xdr:col>1</xdr:col>
      <xdr:colOff>695325</xdr:colOff>
      <xdr:row>20</xdr:row>
      <xdr:rowOff>544830</xdr:rowOff>
    </xdr:to>
    <xdr:sp macro="" textlink="">
      <xdr:nvSpPr>
        <xdr:cNvPr id="33796" name="Rectangle 4">
          <a:extLst>
            <a:ext uri="{FF2B5EF4-FFF2-40B4-BE49-F238E27FC236}">
              <a16:creationId xmlns:a16="http://schemas.microsoft.com/office/drawing/2014/main" id="{00000000-0008-0000-0300-000004840000}"/>
            </a:ext>
          </a:extLst>
        </xdr:cNvPr>
        <xdr:cNvSpPr>
          <a:spLocks noChangeArrowheads="1"/>
        </xdr:cNvSpPr>
      </xdr:nvSpPr>
      <xdr:spPr bwMode="auto">
        <a:xfrm>
          <a:off x="47625" y="5638800"/>
          <a:ext cx="895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1</xdr:col>
      <xdr:colOff>548640</xdr:colOff>
      <xdr:row>19</xdr:row>
      <xdr:rowOff>161925</xdr:rowOff>
    </xdr:from>
    <xdr:to>
      <xdr:col>1</xdr:col>
      <xdr:colOff>1293514</xdr:colOff>
      <xdr:row>20</xdr:row>
      <xdr:rowOff>104775</xdr:rowOff>
    </xdr:to>
    <xdr:sp macro="" textlink="">
      <xdr:nvSpPr>
        <xdr:cNvPr id="33797" name="Rectangle 5">
          <a:extLst>
            <a:ext uri="{FF2B5EF4-FFF2-40B4-BE49-F238E27FC236}">
              <a16:creationId xmlns:a16="http://schemas.microsoft.com/office/drawing/2014/main" id="{00000000-0008-0000-0300-000005840000}"/>
            </a:ext>
          </a:extLst>
        </xdr:cNvPr>
        <xdr:cNvSpPr>
          <a:spLocks noChangeArrowheads="1"/>
        </xdr:cNvSpPr>
      </xdr:nvSpPr>
      <xdr:spPr bwMode="auto">
        <a:xfrm>
          <a:off x="781050" y="5162550"/>
          <a:ext cx="828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2</xdr:col>
      <xdr:colOff>352425</xdr:colOff>
      <xdr:row>12</xdr:row>
      <xdr:rowOff>47625</xdr:rowOff>
    </xdr:from>
    <xdr:to>
      <xdr:col>2</xdr:col>
      <xdr:colOff>1097260</xdr:colOff>
      <xdr:row>12</xdr:row>
      <xdr:rowOff>266700</xdr:rowOff>
    </xdr:to>
    <xdr:sp macro="" textlink="">
      <xdr:nvSpPr>
        <xdr:cNvPr id="33799" name="Rectangle 7">
          <a:extLst>
            <a:ext uri="{FF2B5EF4-FFF2-40B4-BE49-F238E27FC236}">
              <a16:creationId xmlns:a16="http://schemas.microsoft.com/office/drawing/2014/main" id="{00000000-0008-0000-0300-000007840000}"/>
            </a:ext>
          </a:extLst>
        </xdr:cNvPr>
        <xdr:cNvSpPr>
          <a:spLocks noChangeArrowheads="1"/>
        </xdr:cNvSpPr>
      </xdr:nvSpPr>
      <xdr:spPr bwMode="auto">
        <a:xfrm>
          <a:off x="2076450" y="3038475"/>
          <a:ext cx="828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12</xdr:row>
      <xdr:rowOff>152400</xdr:rowOff>
    </xdr:from>
    <xdr:to>
      <xdr:col>1</xdr:col>
      <xdr:colOff>664422</xdr:colOff>
      <xdr:row>12</xdr:row>
      <xdr:rowOff>333375</xdr:rowOff>
    </xdr:to>
    <xdr:sp macro="" textlink="">
      <xdr:nvSpPr>
        <xdr:cNvPr id="33800" name="Rectangle 8">
          <a:extLst>
            <a:ext uri="{FF2B5EF4-FFF2-40B4-BE49-F238E27FC236}">
              <a16:creationId xmlns:a16="http://schemas.microsoft.com/office/drawing/2014/main" id="{00000000-0008-0000-0300-000008840000}"/>
            </a:ext>
          </a:extLst>
        </xdr:cNvPr>
        <xdr:cNvSpPr>
          <a:spLocks noChangeArrowheads="1"/>
        </xdr:cNvSpPr>
      </xdr:nvSpPr>
      <xdr:spPr bwMode="auto">
        <a:xfrm>
          <a:off x="57150" y="3143250"/>
          <a:ext cx="8477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411480</xdr:colOff>
      <xdr:row>13</xdr:row>
      <xdr:rowOff>504825</xdr:rowOff>
    </xdr:from>
    <xdr:to>
      <xdr:col>5</xdr:col>
      <xdr:colOff>352436</xdr:colOff>
      <xdr:row>13</xdr:row>
      <xdr:rowOff>762000</xdr:rowOff>
    </xdr:to>
    <xdr:sp macro="" textlink="">
      <xdr:nvSpPr>
        <xdr:cNvPr id="33801" name="Rectangle 9">
          <a:extLst>
            <a:ext uri="{FF2B5EF4-FFF2-40B4-BE49-F238E27FC236}">
              <a16:creationId xmlns:a16="http://schemas.microsoft.com/office/drawing/2014/main" id="{00000000-0008-0000-0300-000009840000}"/>
            </a:ext>
          </a:extLst>
        </xdr:cNvPr>
        <xdr:cNvSpPr>
          <a:spLocks noChangeArrowheads="1"/>
        </xdr:cNvSpPr>
      </xdr:nvSpPr>
      <xdr:spPr bwMode="auto">
        <a:xfrm>
          <a:off x="3400425" y="3886200"/>
          <a:ext cx="14287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３００，０００</a:t>
          </a:r>
        </a:p>
      </xdr:txBody>
    </xdr:sp>
    <xdr:clientData/>
  </xdr:twoCellAnchor>
  <xdr:twoCellAnchor>
    <xdr:from>
      <xdr:col>8</xdr:col>
      <xdr:colOff>342900</xdr:colOff>
      <xdr:row>6</xdr:row>
      <xdr:rowOff>792480</xdr:rowOff>
    </xdr:from>
    <xdr:to>
      <xdr:col>9</xdr:col>
      <xdr:colOff>510540</xdr:colOff>
      <xdr:row>6</xdr:row>
      <xdr:rowOff>1051560</xdr:rowOff>
    </xdr:to>
    <xdr:sp macro="" textlink="">
      <xdr:nvSpPr>
        <xdr:cNvPr id="38948" name="Rectangle 11">
          <a:extLst>
            <a:ext uri="{FF2B5EF4-FFF2-40B4-BE49-F238E27FC236}">
              <a16:creationId xmlns:a16="http://schemas.microsoft.com/office/drawing/2014/main" id="{00000000-0008-0000-0300-000024980000}"/>
            </a:ext>
          </a:extLst>
        </xdr:cNvPr>
        <xdr:cNvSpPr>
          <a:spLocks noChangeArrowheads="1"/>
        </xdr:cNvSpPr>
      </xdr:nvSpPr>
      <xdr:spPr bwMode="auto">
        <a:xfrm>
          <a:off x="7467600" y="1973580"/>
          <a:ext cx="12801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363855</xdr:colOff>
      <xdr:row>6</xdr:row>
      <xdr:rowOff>811530</xdr:rowOff>
    </xdr:from>
    <xdr:to>
      <xdr:col>5</xdr:col>
      <xdr:colOff>304811</xdr:colOff>
      <xdr:row>6</xdr:row>
      <xdr:rowOff>1076498</xdr:rowOff>
    </xdr:to>
    <xdr:sp macro="" textlink="">
      <xdr:nvSpPr>
        <xdr:cNvPr id="33804" name="Rectangle 12">
          <a:extLst>
            <a:ext uri="{FF2B5EF4-FFF2-40B4-BE49-F238E27FC236}">
              <a16:creationId xmlns:a16="http://schemas.microsoft.com/office/drawing/2014/main" id="{00000000-0008-0000-0300-00000C840000}"/>
            </a:ext>
          </a:extLst>
        </xdr:cNvPr>
        <xdr:cNvSpPr>
          <a:spLocks noChangeArrowheads="1"/>
        </xdr:cNvSpPr>
      </xdr:nvSpPr>
      <xdr:spPr bwMode="auto">
        <a:xfrm>
          <a:off x="3352800" y="2200275"/>
          <a:ext cx="14287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350520</xdr:colOff>
      <xdr:row>6</xdr:row>
      <xdr:rowOff>815340</xdr:rowOff>
    </xdr:from>
    <xdr:to>
      <xdr:col>7</xdr:col>
      <xdr:colOff>784860</xdr:colOff>
      <xdr:row>6</xdr:row>
      <xdr:rowOff>1074420</xdr:rowOff>
    </xdr:to>
    <xdr:sp macro="" textlink="">
      <xdr:nvSpPr>
        <xdr:cNvPr id="38950" name="Rectangle 13">
          <a:extLst>
            <a:ext uri="{FF2B5EF4-FFF2-40B4-BE49-F238E27FC236}">
              <a16:creationId xmlns:a16="http://schemas.microsoft.com/office/drawing/2014/main" id="{00000000-0008-0000-0300-000026980000}"/>
            </a:ext>
          </a:extLst>
        </xdr:cNvPr>
        <xdr:cNvSpPr>
          <a:spLocks noChangeArrowheads="1"/>
        </xdr:cNvSpPr>
      </xdr:nvSpPr>
      <xdr:spPr bwMode="auto">
        <a:xfrm>
          <a:off x="5166360" y="1996440"/>
          <a:ext cx="12801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502920</xdr:colOff>
      <xdr:row>13</xdr:row>
      <xdr:rowOff>495300</xdr:rowOff>
    </xdr:from>
    <xdr:to>
      <xdr:col>9</xdr:col>
      <xdr:colOff>678180</xdr:colOff>
      <xdr:row>13</xdr:row>
      <xdr:rowOff>754380</xdr:rowOff>
    </xdr:to>
    <xdr:sp macro="" textlink="">
      <xdr:nvSpPr>
        <xdr:cNvPr id="38951" name="Rectangle 14">
          <a:extLst>
            <a:ext uri="{FF2B5EF4-FFF2-40B4-BE49-F238E27FC236}">
              <a16:creationId xmlns:a16="http://schemas.microsoft.com/office/drawing/2014/main" id="{00000000-0008-0000-0300-000027980000}"/>
            </a:ext>
          </a:extLst>
        </xdr:cNvPr>
        <xdr:cNvSpPr>
          <a:spLocks noChangeArrowheads="1"/>
        </xdr:cNvSpPr>
      </xdr:nvSpPr>
      <xdr:spPr bwMode="auto">
        <a:xfrm>
          <a:off x="7627620" y="3939540"/>
          <a:ext cx="128778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480060</xdr:colOff>
      <xdr:row>13</xdr:row>
      <xdr:rowOff>495300</xdr:rowOff>
    </xdr:from>
    <xdr:to>
      <xdr:col>7</xdr:col>
      <xdr:colOff>914400</xdr:colOff>
      <xdr:row>13</xdr:row>
      <xdr:rowOff>754380</xdr:rowOff>
    </xdr:to>
    <xdr:sp macro="" textlink="">
      <xdr:nvSpPr>
        <xdr:cNvPr id="38952" name="Rectangle 15">
          <a:extLst>
            <a:ext uri="{FF2B5EF4-FFF2-40B4-BE49-F238E27FC236}">
              <a16:creationId xmlns:a16="http://schemas.microsoft.com/office/drawing/2014/main" id="{00000000-0008-0000-0300-000028980000}"/>
            </a:ext>
          </a:extLst>
        </xdr:cNvPr>
        <xdr:cNvSpPr>
          <a:spLocks noChangeArrowheads="1"/>
        </xdr:cNvSpPr>
      </xdr:nvSpPr>
      <xdr:spPr bwMode="auto">
        <a:xfrm>
          <a:off x="5295900" y="3939540"/>
          <a:ext cx="12801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411480</xdr:colOff>
      <xdr:row>13</xdr:row>
      <xdr:rowOff>504825</xdr:rowOff>
    </xdr:from>
    <xdr:to>
      <xdr:col>5</xdr:col>
      <xdr:colOff>352436</xdr:colOff>
      <xdr:row>13</xdr:row>
      <xdr:rowOff>762000</xdr:rowOff>
    </xdr:to>
    <xdr:sp macro="" textlink="">
      <xdr:nvSpPr>
        <xdr:cNvPr id="40" name="Rectangle 35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3055620" y="3949065"/>
          <a:ext cx="1282076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156883</xdr:colOff>
      <xdr:row>0</xdr:row>
      <xdr:rowOff>0</xdr:rowOff>
    </xdr:from>
    <xdr:to>
      <xdr:col>31</xdr:col>
      <xdr:colOff>170329</xdr:colOff>
      <xdr:row>1</xdr:row>
      <xdr:rowOff>22411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849471" y="0"/>
          <a:ext cx="605117" cy="7126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chemeClr val="bg1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chemeClr val="bg1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451485</xdr:colOff>
      <xdr:row>7</xdr:row>
      <xdr:rowOff>600075</xdr:rowOff>
    </xdr:from>
    <xdr:to>
      <xdr:col>5</xdr:col>
      <xdr:colOff>285675</xdr:colOff>
      <xdr:row>7</xdr:row>
      <xdr:rowOff>857250</xdr:rowOff>
    </xdr:to>
    <xdr:sp macro="" textlink="">
      <xdr:nvSpPr>
        <xdr:cNvPr id="30721" name="Rectangle 1">
          <a:extLst>
            <a:ext uri="{FF2B5EF4-FFF2-40B4-BE49-F238E27FC236}">
              <a16:creationId xmlns:a16="http://schemas.microsoft.com/office/drawing/2014/main" id="{00000000-0008-0000-0500-000001780000}"/>
            </a:ext>
          </a:extLst>
        </xdr:cNvPr>
        <xdr:cNvSpPr>
          <a:spLocks noChangeArrowheads="1"/>
        </xdr:cNvSpPr>
      </xdr:nvSpPr>
      <xdr:spPr bwMode="auto">
        <a:xfrm>
          <a:off x="3448050" y="21812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7</xdr:row>
      <xdr:rowOff>609600</xdr:rowOff>
    </xdr:from>
    <xdr:to>
      <xdr:col>7</xdr:col>
      <xdr:colOff>883920</xdr:colOff>
      <xdr:row>7</xdr:row>
      <xdr:rowOff>868680</xdr:rowOff>
    </xdr:to>
    <xdr:sp macro="" textlink="">
      <xdr:nvSpPr>
        <xdr:cNvPr id="36290" name="Rectangle 2">
          <a:extLst>
            <a:ext uri="{FF2B5EF4-FFF2-40B4-BE49-F238E27FC236}">
              <a16:creationId xmlns:a16="http://schemas.microsoft.com/office/drawing/2014/main" id="{00000000-0008-0000-0500-0000C28D0000}"/>
            </a:ext>
          </a:extLst>
        </xdr:cNvPr>
        <xdr:cNvSpPr>
          <a:spLocks noChangeArrowheads="1"/>
        </xdr:cNvSpPr>
      </xdr:nvSpPr>
      <xdr:spPr bwMode="auto">
        <a:xfrm>
          <a:off x="5280660" y="2171700"/>
          <a:ext cx="126492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7</xdr:row>
      <xdr:rowOff>601980</xdr:rowOff>
    </xdr:from>
    <xdr:to>
      <xdr:col>9</xdr:col>
      <xdr:colOff>662940</xdr:colOff>
      <xdr:row>7</xdr:row>
      <xdr:rowOff>861060</xdr:rowOff>
    </xdr:to>
    <xdr:sp macro="" textlink="">
      <xdr:nvSpPr>
        <xdr:cNvPr id="36291" name="Rectangle 3">
          <a:extLst>
            <a:ext uri="{FF2B5EF4-FFF2-40B4-BE49-F238E27FC236}">
              <a16:creationId xmlns:a16="http://schemas.microsoft.com/office/drawing/2014/main" id="{00000000-0008-0000-0500-0000C38D0000}"/>
            </a:ext>
          </a:extLst>
        </xdr:cNvPr>
        <xdr:cNvSpPr>
          <a:spLocks noChangeArrowheads="1"/>
        </xdr:cNvSpPr>
      </xdr:nvSpPr>
      <xdr:spPr bwMode="auto">
        <a:xfrm>
          <a:off x="7620000" y="216408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6</xdr:row>
      <xdr:rowOff>47625</xdr:rowOff>
    </xdr:from>
    <xdr:to>
      <xdr:col>2</xdr:col>
      <xdr:colOff>1097318</xdr:colOff>
      <xdr:row>6</xdr:row>
      <xdr:rowOff>228600</xdr:rowOff>
    </xdr:to>
    <xdr:sp macro="" textlink="">
      <xdr:nvSpPr>
        <xdr:cNvPr id="30724" name="Rectangle 4">
          <a:extLst>
            <a:ext uri="{FF2B5EF4-FFF2-40B4-BE49-F238E27FC236}">
              <a16:creationId xmlns:a16="http://schemas.microsoft.com/office/drawing/2014/main" id="{00000000-0008-0000-0500-000004780000}"/>
            </a:ext>
          </a:extLst>
        </xdr:cNvPr>
        <xdr:cNvSpPr>
          <a:spLocks noChangeArrowheads="1"/>
        </xdr:cNvSpPr>
      </xdr:nvSpPr>
      <xdr:spPr bwMode="auto">
        <a:xfrm>
          <a:off x="2047875" y="1238250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4</xdr:col>
      <xdr:colOff>304800</xdr:colOff>
      <xdr:row>0</xdr:row>
      <xdr:rowOff>30480</xdr:rowOff>
    </xdr:from>
    <xdr:to>
      <xdr:col>5</xdr:col>
      <xdr:colOff>53340</xdr:colOff>
      <xdr:row>2</xdr:row>
      <xdr:rowOff>68580</xdr:rowOff>
    </xdr:to>
    <xdr:sp macro="" textlink="">
      <xdr:nvSpPr>
        <xdr:cNvPr id="36293" name="Oval 5">
          <a:extLst>
            <a:ext uri="{FF2B5EF4-FFF2-40B4-BE49-F238E27FC236}">
              <a16:creationId xmlns:a16="http://schemas.microsoft.com/office/drawing/2014/main" id="{00000000-0008-0000-0500-0000C58D0000}"/>
            </a:ext>
          </a:extLst>
        </xdr:cNvPr>
        <xdr:cNvSpPr>
          <a:spLocks noChangeArrowheads="1"/>
        </xdr:cNvSpPr>
      </xdr:nvSpPr>
      <xdr:spPr bwMode="auto">
        <a:xfrm>
          <a:off x="3589020" y="30480"/>
          <a:ext cx="449580" cy="495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49530</xdr:colOff>
      <xdr:row>6</xdr:row>
      <xdr:rowOff>152400</xdr:rowOff>
    </xdr:from>
    <xdr:to>
      <xdr:col>1</xdr:col>
      <xdr:colOff>723607</xdr:colOff>
      <xdr:row>6</xdr:row>
      <xdr:rowOff>352425</xdr:rowOff>
    </xdr:to>
    <xdr:sp macro="" textlink="">
      <xdr:nvSpPr>
        <xdr:cNvPr id="30726" name="Rectangle 6">
          <a:extLst>
            <a:ext uri="{FF2B5EF4-FFF2-40B4-BE49-F238E27FC236}">
              <a16:creationId xmlns:a16="http://schemas.microsoft.com/office/drawing/2014/main" id="{00000000-0008-0000-0500-000006780000}"/>
            </a:ext>
          </a:extLst>
        </xdr:cNvPr>
        <xdr:cNvSpPr>
          <a:spLocks noChangeArrowheads="1"/>
        </xdr:cNvSpPr>
      </xdr:nvSpPr>
      <xdr:spPr bwMode="auto">
        <a:xfrm>
          <a:off x="57150" y="1343025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451485</xdr:colOff>
      <xdr:row>15</xdr:row>
      <xdr:rowOff>600075</xdr:rowOff>
    </xdr:from>
    <xdr:to>
      <xdr:col>5</xdr:col>
      <xdr:colOff>285675</xdr:colOff>
      <xdr:row>15</xdr:row>
      <xdr:rowOff>857250</xdr:rowOff>
    </xdr:to>
    <xdr:sp macro="" textlink="">
      <xdr:nvSpPr>
        <xdr:cNvPr id="30739" name="Rectangle 19">
          <a:extLst>
            <a:ext uri="{FF2B5EF4-FFF2-40B4-BE49-F238E27FC236}">
              <a16:creationId xmlns:a16="http://schemas.microsoft.com/office/drawing/2014/main" id="{00000000-0008-0000-0500-000013780000}"/>
            </a:ext>
          </a:extLst>
        </xdr:cNvPr>
        <xdr:cNvSpPr>
          <a:spLocks noChangeArrowheads="1"/>
        </xdr:cNvSpPr>
      </xdr:nvSpPr>
      <xdr:spPr bwMode="auto">
        <a:xfrm>
          <a:off x="3448050" y="490537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15</xdr:row>
      <xdr:rowOff>609600</xdr:rowOff>
    </xdr:from>
    <xdr:to>
      <xdr:col>7</xdr:col>
      <xdr:colOff>883920</xdr:colOff>
      <xdr:row>15</xdr:row>
      <xdr:rowOff>868680</xdr:rowOff>
    </xdr:to>
    <xdr:sp macro="" textlink="">
      <xdr:nvSpPr>
        <xdr:cNvPr id="36296" name="Rectangle 20">
          <a:extLst>
            <a:ext uri="{FF2B5EF4-FFF2-40B4-BE49-F238E27FC236}">
              <a16:creationId xmlns:a16="http://schemas.microsoft.com/office/drawing/2014/main" id="{00000000-0008-0000-0500-0000C88D0000}"/>
            </a:ext>
          </a:extLst>
        </xdr:cNvPr>
        <xdr:cNvSpPr>
          <a:spLocks noChangeArrowheads="1"/>
        </xdr:cNvSpPr>
      </xdr:nvSpPr>
      <xdr:spPr bwMode="auto">
        <a:xfrm>
          <a:off x="5280660" y="4876800"/>
          <a:ext cx="126492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15</xdr:row>
      <xdr:rowOff>601980</xdr:rowOff>
    </xdr:from>
    <xdr:to>
      <xdr:col>9</xdr:col>
      <xdr:colOff>662940</xdr:colOff>
      <xdr:row>15</xdr:row>
      <xdr:rowOff>861060</xdr:rowOff>
    </xdr:to>
    <xdr:sp macro="" textlink="">
      <xdr:nvSpPr>
        <xdr:cNvPr id="36297" name="Rectangle 21">
          <a:extLst>
            <a:ext uri="{FF2B5EF4-FFF2-40B4-BE49-F238E27FC236}">
              <a16:creationId xmlns:a16="http://schemas.microsoft.com/office/drawing/2014/main" id="{00000000-0008-0000-0500-0000C98D0000}"/>
            </a:ext>
          </a:extLst>
        </xdr:cNvPr>
        <xdr:cNvSpPr>
          <a:spLocks noChangeArrowheads="1"/>
        </xdr:cNvSpPr>
      </xdr:nvSpPr>
      <xdr:spPr bwMode="auto">
        <a:xfrm>
          <a:off x="7620000" y="486918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14</xdr:row>
      <xdr:rowOff>47625</xdr:rowOff>
    </xdr:from>
    <xdr:to>
      <xdr:col>2</xdr:col>
      <xdr:colOff>1097318</xdr:colOff>
      <xdr:row>14</xdr:row>
      <xdr:rowOff>228600</xdr:rowOff>
    </xdr:to>
    <xdr:sp macro="" textlink="">
      <xdr:nvSpPr>
        <xdr:cNvPr id="30742" name="Rectangle 22">
          <a:extLst>
            <a:ext uri="{FF2B5EF4-FFF2-40B4-BE49-F238E27FC236}">
              <a16:creationId xmlns:a16="http://schemas.microsoft.com/office/drawing/2014/main" id="{00000000-0008-0000-0500-000016780000}"/>
            </a:ext>
          </a:extLst>
        </xdr:cNvPr>
        <xdr:cNvSpPr>
          <a:spLocks noChangeArrowheads="1"/>
        </xdr:cNvSpPr>
      </xdr:nvSpPr>
      <xdr:spPr bwMode="auto">
        <a:xfrm>
          <a:off x="2047875" y="3962400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14</xdr:row>
      <xdr:rowOff>152400</xdr:rowOff>
    </xdr:from>
    <xdr:to>
      <xdr:col>1</xdr:col>
      <xdr:colOff>723607</xdr:colOff>
      <xdr:row>14</xdr:row>
      <xdr:rowOff>352425</xdr:rowOff>
    </xdr:to>
    <xdr:sp macro="" textlink="">
      <xdr:nvSpPr>
        <xdr:cNvPr id="30743" name="Rectangle 23">
          <a:extLst>
            <a:ext uri="{FF2B5EF4-FFF2-40B4-BE49-F238E27FC236}">
              <a16:creationId xmlns:a16="http://schemas.microsoft.com/office/drawing/2014/main" id="{00000000-0008-0000-0500-000017780000}"/>
            </a:ext>
          </a:extLst>
        </xdr:cNvPr>
        <xdr:cNvSpPr>
          <a:spLocks noChangeArrowheads="1"/>
        </xdr:cNvSpPr>
      </xdr:nvSpPr>
      <xdr:spPr bwMode="auto">
        <a:xfrm>
          <a:off x="57150" y="4067175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0</xdr:rowOff>
    </xdr:from>
    <xdr:to>
      <xdr:col>2</xdr:col>
      <xdr:colOff>1097318</xdr:colOff>
      <xdr:row>3</xdr:row>
      <xdr:rowOff>0</xdr:rowOff>
    </xdr:to>
    <xdr:sp macro="" textlink="">
      <xdr:nvSpPr>
        <xdr:cNvPr id="32772" name="Rectangle 4">
          <a:extLst>
            <a:ext uri="{FF2B5EF4-FFF2-40B4-BE49-F238E27FC236}">
              <a16:creationId xmlns:a16="http://schemas.microsoft.com/office/drawing/2014/main" id="{00000000-0008-0000-0600-000004800000}"/>
            </a:ext>
          </a:extLst>
        </xdr:cNvPr>
        <xdr:cNvSpPr>
          <a:spLocks noChangeArrowheads="1"/>
        </xdr:cNvSpPr>
      </xdr:nvSpPr>
      <xdr:spPr bwMode="auto">
        <a:xfrm>
          <a:off x="2047875" y="638175"/>
          <a:ext cx="857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4</xdr:col>
      <xdr:colOff>283307</xdr:colOff>
      <xdr:row>0</xdr:row>
      <xdr:rowOff>30480</xdr:rowOff>
    </xdr:from>
    <xdr:to>
      <xdr:col>5</xdr:col>
      <xdr:colOff>53340</xdr:colOff>
      <xdr:row>3</xdr:row>
      <xdr:rowOff>0</xdr:rowOff>
    </xdr:to>
    <xdr:sp macro="" textlink="">
      <xdr:nvSpPr>
        <xdr:cNvPr id="37934" name="Oval 5">
          <a:extLst>
            <a:ext uri="{FF2B5EF4-FFF2-40B4-BE49-F238E27FC236}">
              <a16:creationId xmlns:a16="http://schemas.microsoft.com/office/drawing/2014/main" id="{00000000-0008-0000-0600-00002E940000}"/>
            </a:ext>
          </a:extLst>
        </xdr:cNvPr>
        <xdr:cNvSpPr>
          <a:spLocks noChangeArrowheads="1"/>
        </xdr:cNvSpPr>
      </xdr:nvSpPr>
      <xdr:spPr bwMode="auto">
        <a:xfrm>
          <a:off x="3645632" y="30480"/>
          <a:ext cx="484408" cy="6076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49530</xdr:colOff>
      <xdr:row>3</xdr:row>
      <xdr:rowOff>0</xdr:rowOff>
    </xdr:from>
    <xdr:to>
      <xdr:col>1</xdr:col>
      <xdr:colOff>723607</xdr:colOff>
      <xdr:row>3</xdr:row>
      <xdr:rowOff>0</xdr:rowOff>
    </xdr:to>
    <xdr:sp macro="" textlink="">
      <xdr:nvSpPr>
        <xdr:cNvPr id="32774" name="Rectangle 6">
          <a:extLst>
            <a:ext uri="{FF2B5EF4-FFF2-40B4-BE49-F238E27FC236}">
              <a16:creationId xmlns:a16="http://schemas.microsoft.com/office/drawing/2014/main" id="{00000000-0008-0000-0600-000006800000}"/>
            </a:ext>
          </a:extLst>
        </xdr:cNvPr>
        <xdr:cNvSpPr>
          <a:spLocks noChangeArrowheads="1"/>
        </xdr:cNvSpPr>
      </xdr:nvSpPr>
      <xdr:spPr bwMode="auto">
        <a:xfrm>
          <a:off x="57150" y="638175"/>
          <a:ext cx="91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451485</xdr:colOff>
      <xdr:row>7</xdr:row>
      <xdr:rowOff>504825</xdr:rowOff>
    </xdr:from>
    <xdr:to>
      <xdr:col>5</xdr:col>
      <xdr:colOff>285675</xdr:colOff>
      <xdr:row>7</xdr:row>
      <xdr:rowOff>762000</xdr:rowOff>
    </xdr:to>
    <xdr:sp macro="" textlink="">
      <xdr:nvSpPr>
        <xdr:cNvPr id="32784" name="Rectangle 16">
          <a:extLst>
            <a:ext uri="{FF2B5EF4-FFF2-40B4-BE49-F238E27FC236}">
              <a16:creationId xmlns:a16="http://schemas.microsoft.com/office/drawing/2014/main" id="{00000000-0008-0000-0600-000010800000}"/>
            </a:ext>
          </a:extLst>
        </xdr:cNvPr>
        <xdr:cNvSpPr>
          <a:spLocks noChangeArrowheads="1"/>
        </xdr:cNvSpPr>
      </xdr:nvSpPr>
      <xdr:spPr bwMode="auto">
        <a:xfrm>
          <a:off x="3448050" y="21050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7</xdr:row>
      <xdr:rowOff>518160</xdr:rowOff>
    </xdr:from>
    <xdr:to>
      <xdr:col>7</xdr:col>
      <xdr:colOff>883920</xdr:colOff>
      <xdr:row>7</xdr:row>
      <xdr:rowOff>769620</xdr:rowOff>
    </xdr:to>
    <xdr:sp macro="" textlink="">
      <xdr:nvSpPr>
        <xdr:cNvPr id="37938" name="Rectangle 17">
          <a:extLst>
            <a:ext uri="{FF2B5EF4-FFF2-40B4-BE49-F238E27FC236}">
              <a16:creationId xmlns:a16="http://schemas.microsoft.com/office/drawing/2014/main" id="{00000000-0008-0000-0600-000032940000}"/>
            </a:ext>
          </a:extLst>
        </xdr:cNvPr>
        <xdr:cNvSpPr>
          <a:spLocks noChangeArrowheads="1"/>
        </xdr:cNvSpPr>
      </xdr:nvSpPr>
      <xdr:spPr bwMode="auto">
        <a:xfrm>
          <a:off x="5280660" y="2095500"/>
          <a:ext cx="1264920" cy="2514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7</xdr:row>
      <xdr:rowOff>502920</xdr:rowOff>
    </xdr:from>
    <xdr:to>
      <xdr:col>9</xdr:col>
      <xdr:colOff>662940</xdr:colOff>
      <xdr:row>7</xdr:row>
      <xdr:rowOff>762000</xdr:rowOff>
    </xdr:to>
    <xdr:sp macro="" textlink="">
      <xdr:nvSpPr>
        <xdr:cNvPr id="37939" name="Rectangle 18">
          <a:extLst>
            <a:ext uri="{FF2B5EF4-FFF2-40B4-BE49-F238E27FC236}">
              <a16:creationId xmlns:a16="http://schemas.microsoft.com/office/drawing/2014/main" id="{00000000-0008-0000-0600-000033940000}"/>
            </a:ext>
          </a:extLst>
        </xdr:cNvPr>
        <xdr:cNvSpPr>
          <a:spLocks noChangeArrowheads="1"/>
        </xdr:cNvSpPr>
      </xdr:nvSpPr>
      <xdr:spPr bwMode="auto">
        <a:xfrm>
          <a:off x="7620000" y="208026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6</xdr:row>
      <xdr:rowOff>47625</xdr:rowOff>
    </xdr:from>
    <xdr:to>
      <xdr:col>2</xdr:col>
      <xdr:colOff>1097318</xdr:colOff>
      <xdr:row>6</xdr:row>
      <xdr:rowOff>228600</xdr:rowOff>
    </xdr:to>
    <xdr:sp macro="" textlink="">
      <xdr:nvSpPr>
        <xdr:cNvPr id="32787" name="Rectangle 19">
          <a:extLst>
            <a:ext uri="{FF2B5EF4-FFF2-40B4-BE49-F238E27FC236}">
              <a16:creationId xmlns:a16="http://schemas.microsoft.com/office/drawing/2014/main" id="{00000000-0008-0000-0600-000013800000}"/>
            </a:ext>
          </a:extLst>
        </xdr:cNvPr>
        <xdr:cNvSpPr>
          <a:spLocks noChangeArrowheads="1"/>
        </xdr:cNvSpPr>
      </xdr:nvSpPr>
      <xdr:spPr bwMode="auto">
        <a:xfrm>
          <a:off x="2047875" y="1257300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6</xdr:row>
      <xdr:rowOff>152400</xdr:rowOff>
    </xdr:from>
    <xdr:to>
      <xdr:col>1</xdr:col>
      <xdr:colOff>723607</xdr:colOff>
      <xdr:row>6</xdr:row>
      <xdr:rowOff>352425</xdr:rowOff>
    </xdr:to>
    <xdr:sp macro="" textlink="">
      <xdr:nvSpPr>
        <xdr:cNvPr id="32788" name="Rectangle 20">
          <a:extLst>
            <a:ext uri="{FF2B5EF4-FFF2-40B4-BE49-F238E27FC236}">
              <a16:creationId xmlns:a16="http://schemas.microsoft.com/office/drawing/2014/main" id="{00000000-0008-0000-0600-000014800000}"/>
            </a:ext>
          </a:extLst>
        </xdr:cNvPr>
        <xdr:cNvSpPr>
          <a:spLocks noChangeArrowheads="1"/>
        </xdr:cNvSpPr>
      </xdr:nvSpPr>
      <xdr:spPr bwMode="auto">
        <a:xfrm>
          <a:off x="57150" y="1362075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451485</xdr:colOff>
      <xdr:row>14</xdr:row>
      <xdr:rowOff>504825</xdr:rowOff>
    </xdr:from>
    <xdr:to>
      <xdr:col>5</xdr:col>
      <xdr:colOff>285675</xdr:colOff>
      <xdr:row>14</xdr:row>
      <xdr:rowOff>762000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3095625" y="2082165"/>
          <a:ext cx="117531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14</xdr:row>
      <xdr:rowOff>518160</xdr:rowOff>
    </xdr:from>
    <xdr:to>
      <xdr:col>7</xdr:col>
      <xdr:colOff>883920</xdr:colOff>
      <xdr:row>14</xdr:row>
      <xdr:rowOff>769620</xdr:rowOff>
    </xdr:to>
    <xdr:sp macro="" textlink="">
      <xdr:nvSpPr>
        <xdr:cNvPr id="37943" name="Rectangle 17">
          <a:extLst>
            <a:ext uri="{FF2B5EF4-FFF2-40B4-BE49-F238E27FC236}">
              <a16:creationId xmlns:a16="http://schemas.microsoft.com/office/drawing/2014/main" id="{00000000-0008-0000-0600-000037940000}"/>
            </a:ext>
          </a:extLst>
        </xdr:cNvPr>
        <xdr:cNvSpPr>
          <a:spLocks noChangeArrowheads="1"/>
        </xdr:cNvSpPr>
      </xdr:nvSpPr>
      <xdr:spPr bwMode="auto">
        <a:xfrm>
          <a:off x="5280660" y="4320540"/>
          <a:ext cx="1264920" cy="2514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14</xdr:row>
      <xdr:rowOff>502920</xdr:rowOff>
    </xdr:from>
    <xdr:to>
      <xdr:col>9</xdr:col>
      <xdr:colOff>662940</xdr:colOff>
      <xdr:row>14</xdr:row>
      <xdr:rowOff>762000</xdr:rowOff>
    </xdr:to>
    <xdr:sp macro="" textlink="">
      <xdr:nvSpPr>
        <xdr:cNvPr id="37944" name="Rectangle 18">
          <a:extLst>
            <a:ext uri="{FF2B5EF4-FFF2-40B4-BE49-F238E27FC236}">
              <a16:creationId xmlns:a16="http://schemas.microsoft.com/office/drawing/2014/main" id="{00000000-0008-0000-0600-000038940000}"/>
            </a:ext>
          </a:extLst>
        </xdr:cNvPr>
        <xdr:cNvSpPr>
          <a:spLocks noChangeArrowheads="1"/>
        </xdr:cNvSpPr>
      </xdr:nvSpPr>
      <xdr:spPr bwMode="auto">
        <a:xfrm>
          <a:off x="7620000" y="430530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13</xdr:row>
      <xdr:rowOff>47625</xdr:rowOff>
    </xdr:from>
    <xdr:to>
      <xdr:col>2</xdr:col>
      <xdr:colOff>1097318</xdr:colOff>
      <xdr:row>13</xdr:row>
      <xdr:rowOff>228600</xdr:rowOff>
    </xdr:to>
    <xdr:sp macro="" textlink="">
      <xdr:nvSpPr>
        <xdr:cNvPr id="14" name="Rectangle 19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1840230" y="1236345"/>
          <a:ext cx="77346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13</xdr:row>
      <xdr:rowOff>152400</xdr:rowOff>
    </xdr:from>
    <xdr:to>
      <xdr:col>1</xdr:col>
      <xdr:colOff>723607</xdr:colOff>
      <xdr:row>13</xdr:row>
      <xdr:rowOff>352425</xdr:rowOff>
    </xdr:to>
    <xdr:sp macro="" textlink="">
      <xdr:nvSpPr>
        <xdr:cNvPr id="15" name="Rectangle 20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49530" y="3574073"/>
          <a:ext cx="842596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C52"/>
  <sheetViews>
    <sheetView view="pageBreakPreview" topLeftCell="A17" zoomScale="115" zoomScaleNormal="75" zoomScaleSheetLayoutView="115" workbookViewId="0">
      <selection activeCell="P35" sqref="P35:R35"/>
    </sheetView>
  </sheetViews>
  <sheetFormatPr defaultColWidth="9" defaultRowHeight="13.2" x14ac:dyDescent="0.2"/>
  <cols>
    <col min="1" max="11" width="3.6640625" style="68" customWidth="1"/>
    <col min="12" max="26" width="5.6640625" style="68" customWidth="1"/>
    <col min="27" max="28" width="4.6640625" style="68" customWidth="1"/>
    <col min="29" max="29" width="3" style="68" customWidth="1"/>
    <col min="30" max="30" width="3.77734375" style="68" customWidth="1"/>
    <col min="31" max="32" width="5.6640625" style="68" customWidth="1"/>
    <col min="33" max="130" width="2.6640625" style="68" customWidth="1"/>
    <col min="131" max="16384" width="9" style="68"/>
  </cols>
  <sheetData>
    <row r="1" spans="1:29" x14ac:dyDescent="0.2">
      <c r="AC1" s="47" t="s">
        <v>105</v>
      </c>
    </row>
    <row r="2" spans="1:29" ht="18.75" customHeight="1" x14ac:dyDescent="0.2">
      <c r="A2" s="104"/>
      <c r="B2" s="104"/>
      <c r="C2" s="10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44"/>
    </row>
    <row r="3" spans="1:29" ht="16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11</v>
      </c>
      <c r="Y3" s="115"/>
      <c r="Z3" s="115"/>
      <c r="AA3" s="115"/>
      <c r="AB3" s="115"/>
      <c r="AC3" s="6"/>
    </row>
    <row r="4" spans="1:29" ht="16.2" x14ac:dyDescent="0.2">
      <c r="B4" s="6"/>
      <c r="C4" s="8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17" t="s">
        <v>153</v>
      </c>
      <c r="Z4" s="117"/>
      <c r="AA4" s="117"/>
      <c r="AB4" s="117"/>
      <c r="AC4" s="6"/>
    </row>
    <row r="5" spans="1:29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9" t="s">
        <v>98</v>
      </c>
      <c r="U5" s="6"/>
      <c r="V5" s="6"/>
      <c r="W5" s="6"/>
      <c r="X5" s="6"/>
      <c r="Y5" s="6"/>
      <c r="Z5" s="6"/>
      <c r="AA5" s="6"/>
      <c r="AB5" s="6"/>
      <c r="AC5" s="6"/>
    </row>
    <row r="6" spans="1:29" ht="16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 t="s">
        <v>45</v>
      </c>
      <c r="S6" s="6"/>
      <c r="T6" s="6"/>
      <c r="U6" s="116"/>
      <c r="V6" s="116"/>
      <c r="W6" s="116"/>
      <c r="X6" s="116"/>
      <c r="Y6" s="116"/>
      <c r="Z6" s="116"/>
      <c r="AA6" s="6"/>
      <c r="AB6" s="6"/>
      <c r="AC6" s="6"/>
    </row>
    <row r="7" spans="1:29" ht="16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46</v>
      </c>
      <c r="T7" s="6"/>
      <c r="U7" s="116"/>
      <c r="V7" s="116"/>
      <c r="W7" s="116"/>
      <c r="X7" s="116"/>
      <c r="Y7" s="116"/>
      <c r="Z7" s="116"/>
      <c r="AA7" s="6"/>
      <c r="AB7" s="6"/>
      <c r="AC7" s="6"/>
    </row>
    <row r="8" spans="1:29" ht="16.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47</v>
      </c>
      <c r="S8" s="6"/>
      <c r="T8" s="6"/>
      <c r="U8" s="120"/>
      <c r="V8" s="120"/>
      <c r="W8" s="120"/>
      <c r="X8" s="120"/>
      <c r="Y8" s="6"/>
      <c r="Z8" s="6"/>
      <c r="AA8" s="6" t="s">
        <v>3</v>
      </c>
      <c r="AB8" s="6"/>
      <c r="AC8" s="6"/>
    </row>
    <row r="9" spans="1:29" ht="1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 t="s">
        <v>122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 t="s">
        <v>123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 t="s">
        <v>107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3.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20.100000000000001" customHeight="1" x14ac:dyDescent="0.2">
      <c r="A13" s="118" t="s">
        <v>154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</row>
    <row r="14" spans="1:29" ht="6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20.100000000000001" customHeight="1" x14ac:dyDescent="0.2">
      <c r="A15" s="6"/>
      <c r="C15" s="6" t="s">
        <v>48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21"/>
      <c r="T15" s="121"/>
      <c r="U15" s="121"/>
      <c r="V15" s="121"/>
      <c r="W15" s="6"/>
      <c r="X15" s="6"/>
      <c r="Y15" s="6"/>
      <c r="Z15" s="6"/>
      <c r="AA15" s="6"/>
      <c r="AB15" s="6"/>
      <c r="AC15" s="6"/>
    </row>
    <row r="16" spans="1:29" ht="14.25" customHeight="1" x14ac:dyDescent="0.2">
      <c r="A16" s="121" t="s">
        <v>4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</row>
    <row r="17" spans="1:29" ht="20.100000000000001" customHeight="1" x14ac:dyDescent="0.2">
      <c r="A17" s="6" t="s">
        <v>49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18.75" customHeight="1" x14ac:dyDescent="0.2">
      <c r="A18" s="6"/>
      <c r="B18" s="7"/>
      <c r="C18" s="23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6"/>
      <c r="AB18" s="6"/>
      <c r="AC18" s="6"/>
    </row>
    <row r="19" spans="1:29" ht="3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20.100000000000001" customHeight="1" x14ac:dyDescent="0.2">
      <c r="A20" s="6" t="s">
        <v>50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6.5" customHeight="1" x14ac:dyDescent="0.2">
      <c r="A21" s="6"/>
      <c r="B21" s="6"/>
      <c r="C21" s="6"/>
      <c r="D21" s="6"/>
      <c r="E21" s="6"/>
      <c r="F21" s="6"/>
      <c r="G21" s="6"/>
      <c r="H21" s="6"/>
      <c r="I21" s="122" t="s">
        <v>56</v>
      </c>
      <c r="J21" s="122" t="s">
        <v>44</v>
      </c>
      <c r="K21" s="122"/>
      <c r="L21" s="24" t="s">
        <v>8</v>
      </c>
      <c r="M21" s="25" t="s">
        <v>51</v>
      </c>
      <c r="N21" s="26" t="s">
        <v>14</v>
      </c>
      <c r="O21" s="27" t="s">
        <v>7</v>
      </c>
      <c r="P21" s="25" t="s">
        <v>8</v>
      </c>
      <c r="Q21" s="26" t="s">
        <v>51</v>
      </c>
      <c r="R21" s="27" t="s">
        <v>9</v>
      </c>
      <c r="S21" s="25" t="s">
        <v>7</v>
      </c>
      <c r="T21" s="26" t="s">
        <v>8</v>
      </c>
      <c r="U21" s="28" t="s">
        <v>51</v>
      </c>
      <c r="V21" s="29" t="s">
        <v>0</v>
      </c>
      <c r="W21" s="6"/>
      <c r="X21" s="6"/>
      <c r="Y21" s="6"/>
      <c r="Z21" s="6"/>
      <c r="AA21" s="6"/>
      <c r="AB21" s="6"/>
      <c r="AC21" s="6"/>
    </row>
    <row r="22" spans="1:29" ht="27" customHeight="1" x14ac:dyDescent="0.2">
      <c r="A22" s="6"/>
      <c r="B22" s="6"/>
      <c r="C22" s="6"/>
      <c r="D22" s="6"/>
      <c r="E22" s="6"/>
      <c r="F22" s="6"/>
      <c r="G22" s="6"/>
      <c r="H22" s="6"/>
      <c r="I22" s="123"/>
      <c r="J22" s="123"/>
      <c r="K22" s="123"/>
      <c r="L22" s="70"/>
      <c r="M22" s="71"/>
      <c r="N22" s="32"/>
      <c r="O22" s="30"/>
      <c r="P22" s="31"/>
      <c r="Q22" s="32"/>
      <c r="R22" s="30"/>
      <c r="S22" s="31"/>
      <c r="T22" s="32"/>
      <c r="U22" s="45"/>
      <c r="V22" s="46"/>
      <c r="W22" s="6"/>
      <c r="X22" s="6"/>
      <c r="Y22" s="6"/>
      <c r="Z22" s="6"/>
      <c r="AA22" s="6"/>
      <c r="AB22" s="6"/>
      <c r="AC22" s="6"/>
    </row>
    <row r="23" spans="1:29" ht="1.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20.100000000000001" customHeight="1" x14ac:dyDescent="0.2">
      <c r="A24" s="6" t="s">
        <v>52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9.5" customHeight="1" x14ac:dyDescent="0.2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10"/>
      <c r="L25" s="111" t="s">
        <v>10</v>
      </c>
      <c r="M25" s="112"/>
      <c r="N25" s="112"/>
      <c r="O25" s="113"/>
      <c r="P25" s="114" t="s">
        <v>10</v>
      </c>
      <c r="Q25" s="112"/>
      <c r="R25" s="112"/>
      <c r="S25" s="113"/>
      <c r="T25" s="114" t="s">
        <v>10</v>
      </c>
      <c r="U25" s="112"/>
      <c r="V25" s="112"/>
      <c r="W25" s="113"/>
      <c r="X25" s="105" t="s">
        <v>6</v>
      </c>
      <c r="Y25" s="106"/>
      <c r="Z25" s="106"/>
      <c r="AA25" s="106"/>
      <c r="AB25" s="107"/>
      <c r="AC25" s="6"/>
    </row>
    <row r="26" spans="1:29" ht="19.5" customHeight="1" x14ac:dyDescent="0.2">
      <c r="A26" s="101" t="s">
        <v>53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3"/>
      <c r="L26" s="138"/>
      <c r="M26" s="138"/>
      <c r="N26" s="138"/>
      <c r="O26" s="72" t="s">
        <v>99</v>
      </c>
      <c r="P26" s="138"/>
      <c r="Q26" s="138"/>
      <c r="R26" s="138"/>
      <c r="S26" s="72" t="s">
        <v>99</v>
      </c>
      <c r="T26" s="134"/>
      <c r="U26" s="134"/>
      <c r="V26" s="134"/>
      <c r="W26" s="72" t="s">
        <v>99</v>
      </c>
      <c r="X26" s="39"/>
      <c r="Y26" s="135">
        <f>L26+P26+T26</f>
        <v>0</v>
      </c>
      <c r="Z26" s="135"/>
      <c r="AA26" s="135"/>
      <c r="AB26" s="72" t="s">
        <v>99</v>
      </c>
      <c r="AC26" s="6"/>
    </row>
    <row r="27" spans="1:29" ht="19.5" customHeight="1" x14ac:dyDescent="0.2">
      <c r="A27" s="127" t="s">
        <v>54</v>
      </c>
      <c r="B27" s="101" t="s">
        <v>55</v>
      </c>
      <c r="C27" s="130"/>
      <c r="D27" s="130"/>
      <c r="E27" s="130"/>
      <c r="F27" s="130"/>
      <c r="G27" s="130"/>
      <c r="H27" s="130"/>
      <c r="I27" s="130"/>
      <c r="J27" s="130"/>
      <c r="K27" s="131"/>
      <c r="L27" s="134"/>
      <c r="M27" s="134"/>
      <c r="N27" s="134"/>
      <c r="O27" s="73" t="s">
        <v>99</v>
      </c>
      <c r="P27" s="134"/>
      <c r="Q27" s="134"/>
      <c r="R27" s="134"/>
      <c r="S27" s="73" t="s">
        <v>99</v>
      </c>
      <c r="T27" s="134"/>
      <c r="U27" s="134"/>
      <c r="V27" s="134"/>
      <c r="W27" s="73" t="s">
        <v>99</v>
      </c>
      <c r="X27" s="34"/>
      <c r="Y27" s="135">
        <f t="shared" ref="Y27:Y34" si="0">L27+P27+T27</f>
        <v>0</v>
      </c>
      <c r="Z27" s="135"/>
      <c r="AA27" s="135"/>
      <c r="AB27" s="73" t="s">
        <v>99</v>
      </c>
      <c r="AC27" s="6"/>
    </row>
    <row r="28" spans="1:29" ht="19.5" customHeight="1" x14ac:dyDescent="0.2">
      <c r="A28" s="128"/>
      <c r="B28" s="101" t="s">
        <v>76</v>
      </c>
      <c r="C28" s="130"/>
      <c r="D28" s="130"/>
      <c r="E28" s="130"/>
      <c r="F28" s="130"/>
      <c r="G28" s="130"/>
      <c r="H28" s="130"/>
      <c r="I28" s="130"/>
      <c r="J28" s="130"/>
      <c r="K28" s="131"/>
      <c r="L28" s="134"/>
      <c r="M28" s="134"/>
      <c r="N28" s="134"/>
      <c r="O28" s="73" t="s">
        <v>99</v>
      </c>
      <c r="P28" s="134"/>
      <c r="Q28" s="134"/>
      <c r="R28" s="134"/>
      <c r="S28" s="73" t="s">
        <v>99</v>
      </c>
      <c r="T28" s="134"/>
      <c r="U28" s="134"/>
      <c r="V28" s="134"/>
      <c r="W28" s="73" t="s">
        <v>99</v>
      </c>
      <c r="X28" s="34"/>
      <c r="Y28" s="135">
        <f t="shared" si="0"/>
        <v>0</v>
      </c>
      <c r="Z28" s="135"/>
      <c r="AA28" s="135"/>
      <c r="AB28" s="73" t="s">
        <v>99</v>
      </c>
      <c r="AC28" s="6"/>
    </row>
    <row r="29" spans="1:29" ht="19.5" customHeight="1" x14ac:dyDescent="0.2">
      <c r="A29" s="128"/>
      <c r="B29" s="101" t="s">
        <v>77</v>
      </c>
      <c r="C29" s="130"/>
      <c r="D29" s="130"/>
      <c r="E29" s="130"/>
      <c r="F29" s="130"/>
      <c r="G29" s="130"/>
      <c r="H29" s="130"/>
      <c r="I29" s="130"/>
      <c r="J29" s="130"/>
      <c r="K29" s="131"/>
      <c r="L29" s="134"/>
      <c r="M29" s="134"/>
      <c r="N29" s="134"/>
      <c r="O29" s="73" t="s">
        <v>99</v>
      </c>
      <c r="P29" s="134"/>
      <c r="Q29" s="134"/>
      <c r="R29" s="134"/>
      <c r="S29" s="73" t="s">
        <v>99</v>
      </c>
      <c r="T29" s="134"/>
      <c r="U29" s="134"/>
      <c r="V29" s="134"/>
      <c r="W29" s="73" t="s">
        <v>99</v>
      </c>
      <c r="X29" s="34"/>
      <c r="Y29" s="135">
        <f t="shared" si="0"/>
        <v>0</v>
      </c>
      <c r="Z29" s="135"/>
      <c r="AA29" s="135"/>
      <c r="AB29" s="73" t="s">
        <v>99</v>
      </c>
      <c r="AC29" s="6"/>
    </row>
    <row r="30" spans="1:29" ht="19.5" customHeight="1" x14ac:dyDescent="0.2">
      <c r="A30" s="128"/>
      <c r="B30" s="101" t="s">
        <v>124</v>
      </c>
      <c r="C30" s="130"/>
      <c r="D30" s="130"/>
      <c r="E30" s="130"/>
      <c r="F30" s="130"/>
      <c r="G30" s="130"/>
      <c r="H30" s="130"/>
      <c r="I30" s="130"/>
      <c r="J30" s="130"/>
      <c r="K30" s="131"/>
      <c r="L30" s="134"/>
      <c r="M30" s="134"/>
      <c r="N30" s="134"/>
      <c r="O30" s="73" t="s">
        <v>99</v>
      </c>
      <c r="P30" s="134"/>
      <c r="Q30" s="134"/>
      <c r="R30" s="134"/>
      <c r="S30" s="73" t="s">
        <v>99</v>
      </c>
      <c r="T30" s="134"/>
      <c r="U30" s="134"/>
      <c r="V30" s="134"/>
      <c r="W30" s="73" t="s">
        <v>99</v>
      </c>
      <c r="X30" s="34"/>
      <c r="Y30" s="135">
        <f t="shared" si="0"/>
        <v>0</v>
      </c>
      <c r="Z30" s="135"/>
      <c r="AA30" s="135"/>
      <c r="AB30" s="73" t="s">
        <v>99</v>
      </c>
      <c r="AC30" s="6"/>
    </row>
    <row r="31" spans="1:29" ht="19.5" customHeight="1" x14ac:dyDescent="0.2">
      <c r="A31" s="128"/>
      <c r="B31" s="101" t="s">
        <v>125</v>
      </c>
      <c r="C31" s="130"/>
      <c r="D31" s="130"/>
      <c r="E31" s="130"/>
      <c r="F31" s="130"/>
      <c r="G31" s="130"/>
      <c r="H31" s="130"/>
      <c r="I31" s="130"/>
      <c r="J31" s="130"/>
      <c r="K31" s="131"/>
      <c r="L31" s="134"/>
      <c r="M31" s="134"/>
      <c r="N31" s="134"/>
      <c r="O31" s="73" t="s">
        <v>99</v>
      </c>
      <c r="P31" s="134"/>
      <c r="Q31" s="134"/>
      <c r="R31" s="134"/>
      <c r="S31" s="73" t="s">
        <v>99</v>
      </c>
      <c r="T31" s="134"/>
      <c r="U31" s="134"/>
      <c r="V31" s="134"/>
      <c r="W31" s="73" t="s">
        <v>99</v>
      </c>
      <c r="X31" s="34"/>
      <c r="Y31" s="135">
        <f t="shared" si="0"/>
        <v>0</v>
      </c>
      <c r="Z31" s="135"/>
      <c r="AA31" s="135"/>
      <c r="AB31" s="73" t="s">
        <v>99</v>
      </c>
      <c r="AC31" s="6"/>
    </row>
    <row r="32" spans="1:29" ht="19.5" customHeight="1" x14ac:dyDescent="0.2">
      <c r="A32" s="128"/>
      <c r="B32" s="132" t="s">
        <v>126</v>
      </c>
      <c r="C32" s="117"/>
      <c r="D32" s="117"/>
      <c r="E32" s="117"/>
      <c r="F32" s="117"/>
      <c r="G32" s="117"/>
      <c r="H32" s="117"/>
      <c r="I32" s="117"/>
      <c r="J32" s="117"/>
      <c r="K32" s="133"/>
      <c r="L32" s="134"/>
      <c r="M32" s="134"/>
      <c r="N32" s="134"/>
      <c r="O32" s="73" t="s">
        <v>99</v>
      </c>
      <c r="P32" s="134"/>
      <c r="Q32" s="134"/>
      <c r="R32" s="134"/>
      <c r="S32" s="73" t="s">
        <v>99</v>
      </c>
      <c r="T32" s="134"/>
      <c r="U32" s="134"/>
      <c r="V32" s="134"/>
      <c r="W32" s="73" t="s">
        <v>99</v>
      </c>
      <c r="X32" s="34"/>
      <c r="Y32" s="135">
        <f t="shared" si="0"/>
        <v>0</v>
      </c>
      <c r="Z32" s="135"/>
      <c r="AA32" s="135"/>
      <c r="AB32" s="73" t="s">
        <v>99</v>
      </c>
      <c r="AC32" s="6"/>
    </row>
    <row r="33" spans="1:29" ht="19.5" customHeight="1" x14ac:dyDescent="0.2">
      <c r="A33" s="128"/>
      <c r="B33" s="101" t="s">
        <v>127</v>
      </c>
      <c r="C33" s="130"/>
      <c r="D33" s="130"/>
      <c r="E33" s="130"/>
      <c r="F33" s="130"/>
      <c r="G33" s="130"/>
      <c r="H33" s="130"/>
      <c r="I33" s="130"/>
      <c r="J33" s="130"/>
      <c r="K33" s="131"/>
      <c r="L33" s="134"/>
      <c r="M33" s="134"/>
      <c r="N33" s="134"/>
      <c r="O33" s="73" t="s">
        <v>99</v>
      </c>
      <c r="P33" s="134"/>
      <c r="Q33" s="134"/>
      <c r="R33" s="134"/>
      <c r="S33" s="73" t="s">
        <v>99</v>
      </c>
      <c r="T33" s="134"/>
      <c r="U33" s="134"/>
      <c r="V33" s="134"/>
      <c r="W33" s="73" t="s">
        <v>99</v>
      </c>
      <c r="X33" s="34"/>
      <c r="Y33" s="135">
        <f t="shared" si="0"/>
        <v>0</v>
      </c>
      <c r="Z33" s="135"/>
      <c r="AA33" s="135"/>
      <c r="AB33" s="73" t="s">
        <v>99</v>
      </c>
      <c r="AC33" s="6"/>
    </row>
    <row r="34" spans="1:29" ht="19.5" customHeight="1" thickBot="1" x14ac:dyDescent="0.25">
      <c r="A34" s="129"/>
      <c r="B34" s="132" t="s">
        <v>108</v>
      </c>
      <c r="C34" s="117"/>
      <c r="D34" s="117"/>
      <c r="E34" s="117"/>
      <c r="F34" s="117"/>
      <c r="G34" s="117"/>
      <c r="H34" s="117"/>
      <c r="I34" s="117"/>
      <c r="J34" s="117"/>
      <c r="K34" s="133"/>
      <c r="L34" s="136"/>
      <c r="M34" s="136"/>
      <c r="N34" s="136"/>
      <c r="O34" s="73" t="s">
        <v>99</v>
      </c>
      <c r="P34" s="136"/>
      <c r="Q34" s="136"/>
      <c r="R34" s="136"/>
      <c r="S34" s="73" t="s">
        <v>99</v>
      </c>
      <c r="T34" s="136"/>
      <c r="U34" s="136"/>
      <c r="V34" s="136"/>
      <c r="W34" s="73" t="s">
        <v>99</v>
      </c>
      <c r="X34" s="40"/>
      <c r="Y34" s="135">
        <f t="shared" si="0"/>
        <v>0</v>
      </c>
      <c r="Z34" s="135"/>
      <c r="AA34" s="135"/>
      <c r="AB34" s="74" t="s">
        <v>99</v>
      </c>
      <c r="AC34" s="6"/>
    </row>
    <row r="35" spans="1:29" ht="19.5" customHeight="1" thickTop="1" x14ac:dyDescent="0.2">
      <c r="A35" s="124" t="s">
        <v>96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6"/>
      <c r="L35" s="137">
        <f>SUM(L26:N34)</f>
        <v>0</v>
      </c>
      <c r="M35" s="137"/>
      <c r="N35" s="137"/>
      <c r="O35" s="75" t="s">
        <v>99</v>
      </c>
      <c r="P35" s="137">
        <f>SUM(P26:R34)</f>
        <v>0</v>
      </c>
      <c r="Q35" s="137"/>
      <c r="R35" s="137"/>
      <c r="S35" s="75" t="s">
        <v>99</v>
      </c>
      <c r="T35" s="137">
        <f>SUM(T26:V34)</f>
        <v>0</v>
      </c>
      <c r="U35" s="137"/>
      <c r="V35" s="137"/>
      <c r="W35" s="75" t="s">
        <v>99</v>
      </c>
      <c r="X35" s="41" t="s">
        <v>57</v>
      </c>
      <c r="Y35" s="137">
        <f>SUM(Y26:AA34)</f>
        <v>0</v>
      </c>
      <c r="Z35" s="137"/>
      <c r="AA35" s="137"/>
      <c r="AB35" s="76" t="s">
        <v>99</v>
      </c>
      <c r="AC35" s="6"/>
    </row>
    <row r="36" spans="1:29" ht="20.100000000000001" customHeight="1" x14ac:dyDescent="0.2">
      <c r="A36" s="9" t="s">
        <v>97</v>
      </c>
    </row>
    <row r="37" spans="1:29" ht="20.100000000000001" customHeight="1" x14ac:dyDescent="0.2"/>
    <row r="38" spans="1:29" ht="20.100000000000001" customHeight="1" x14ac:dyDescent="0.2"/>
    <row r="39" spans="1:29" ht="20.100000000000001" customHeight="1" x14ac:dyDescent="0.2"/>
    <row r="40" spans="1:29" ht="20.100000000000001" customHeight="1" x14ac:dyDescent="0.2"/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mergeCells count="66">
    <mergeCell ref="L31:N31"/>
    <mergeCell ref="L32:N32"/>
    <mergeCell ref="L33:N33"/>
    <mergeCell ref="L34:N34"/>
    <mergeCell ref="L35:N35"/>
    <mergeCell ref="L26:N26"/>
    <mergeCell ref="L27:N27"/>
    <mergeCell ref="L28:N28"/>
    <mergeCell ref="L29:N29"/>
    <mergeCell ref="L30:N30"/>
    <mergeCell ref="P31:R31"/>
    <mergeCell ref="P32:R32"/>
    <mergeCell ref="P33:R33"/>
    <mergeCell ref="P34:R34"/>
    <mergeCell ref="P35:R35"/>
    <mergeCell ref="P26:R26"/>
    <mergeCell ref="P27:R27"/>
    <mergeCell ref="P28:R28"/>
    <mergeCell ref="P29:R29"/>
    <mergeCell ref="P30:R30"/>
    <mergeCell ref="Y30:AA30"/>
    <mergeCell ref="T34:V34"/>
    <mergeCell ref="T35:V35"/>
    <mergeCell ref="T28:V28"/>
    <mergeCell ref="T29:V29"/>
    <mergeCell ref="T30:V30"/>
    <mergeCell ref="T31:V31"/>
    <mergeCell ref="T32:V32"/>
    <mergeCell ref="Y31:AA31"/>
    <mergeCell ref="T33:V33"/>
    <mergeCell ref="Y32:AA32"/>
    <mergeCell ref="Y33:AA33"/>
    <mergeCell ref="Y34:AA34"/>
    <mergeCell ref="Y35:AA35"/>
    <mergeCell ref="Y29:AA29"/>
    <mergeCell ref="T26:V26"/>
    <mergeCell ref="T27:V27"/>
    <mergeCell ref="Y26:AA26"/>
    <mergeCell ref="Y27:AA27"/>
    <mergeCell ref="Y28:AA28"/>
    <mergeCell ref="A35:K35"/>
    <mergeCell ref="A27:A34"/>
    <mergeCell ref="B30:K30"/>
    <mergeCell ref="B32:K32"/>
    <mergeCell ref="B34:K34"/>
    <mergeCell ref="B29:K29"/>
    <mergeCell ref="B27:K27"/>
    <mergeCell ref="B28:K28"/>
    <mergeCell ref="B33:K33"/>
    <mergeCell ref="B31:K31"/>
    <mergeCell ref="A26:K26"/>
    <mergeCell ref="A2:C2"/>
    <mergeCell ref="X25:AB25"/>
    <mergeCell ref="A25:K25"/>
    <mergeCell ref="L25:O25"/>
    <mergeCell ref="P25:S25"/>
    <mergeCell ref="T25:W25"/>
    <mergeCell ref="Y3:AB3"/>
    <mergeCell ref="U6:Z7"/>
    <mergeCell ref="Y4:AB4"/>
    <mergeCell ref="A13:AC13"/>
    <mergeCell ref="U8:X8"/>
    <mergeCell ref="S15:V15"/>
    <mergeCell ref="A16:AC16"/>
    <mergeCell ref="J21:K22"/>
    <mergeCell ref="I21:I22"/>
  </mergeCells>
  <phoneticPr fontId="2"/>
  <pageMargins left="0.78740157480314965" right="0.39370078740157483" top="0.47244094488188981" bottom="0" header="0.35433070866141736" footer="0.51181102362204722"/>
  <pageSetup paperSize="9" scale="96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31"/>
  <sheetViews>
    <sheetView view="pageBreakPreview" zoomScale="115" zoomScaleNormal="75" zoomScaleSheetLayoutView="115" workbookViewId="0">
      <selection activeCell="E6" sqref="E6:G6"/>
    </sheetView>
  </sheetViews>
  <sheetFormatPr defaultColWidth="9" defaultRowHeight="14.4" x14ac:dyDescent="0.2"/>
  <cols>
    <col min="1" max="1" width="3" style="1" customWidth="1"/>
    <col min="2" max="2" width="6.77734375" style="1" customWidth="1"/>
    <col min="3" max="3" width="9.33203125" style="1" customWidth="1"/>
    <col min="4" max="4" width="3.6640625" style="1" customWidth="1"/>
    <col min="5" max="5" width="3.21875" style="1" customWidth="1"/>
    <col min="6" max="6" width="8.6640625" style="1" customWidth="1"/>
    <col min="7" max="7" width="6.88671875" style="1" customWidth="1"/>
    <col min="8" max="8" width="2.33203125" style="1" customWidth="1"/>
    <col min="9" max="9" width="3.33203125" style="1" customWidth="1"/>
    <col min="10" max="10" width="8.6640625" style="1" customWidth="1"/>
    <col min="11" max="11" width="6.88671875" style="1" customWidth="1"/>
    <col min="12" max="12" width="2.33203125" style="1" customWidth="1"/>
    <col min="13" max="13" width="3.33203125" style="1" customWidth="1"/>
    <col min="14" max="14" width="8.88671875" style="1" customWidth="1"/>
    <col min="15" max="15" width="7.109375" style="1" customWidth="1"/>
    <col min="16" max="16" width="2.33203125" style="1" customWidth="1"/>
    <col min="17" max="17" width="3.33203125" style="1" customWidth="1"/>
    <col min="18" max="18" width="9.44140625" style="1" customWidth="1"/>
    <col min="19" max="19" width="4.6640625" style="1" customWidth="1"/>
    <col min="20" max="20" width="2.33203125" style="1" customWidth="1"/>
    <col min="21" max="21" width="8.44140625" style="1" customWidth="1"/>
    <col min="22" max="23" width="6.109375" style="1" customWidth="1"/>
    <col min="24" max="16384" width="9" style="1"/>
  </cols>
  <sheetData>
    <row r="1" spans="1:24" ht="22.5" customHeight="1" x14ac:dyDescent="0.2"/>
    <row r="2" spans="1:24" ht="21" customHeight="1" x14ac:dyDescent="0.2">
      <c r="A2" s="139" t="s">
        <v>78</v>
      </c>
      <c r="B2" s="139"/>
      <c r="C2" s="139"/>
      <c r="D2" s="139"/>
      <c r="E2" s="139"/>
      <c r="F2" s="13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s="3" customFormat="1" ht="24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44" t="s">
        <v>5</v>
      </c>
      <c r="S4" s="144"/>
      <c r="T4" s="157"/>
      <c r="U4" s="157"/>
      <c r="V4" s="157"/>
      <c r="W4" s="157"/>
      <c r="X4" s="16"/>
    </row>
    <row r="5" spans="1:24" s="3" customFormat="1" ht="30" customHeight="1" x14ac:dyDescent="0.2">
      <c r="A5" s="144" t="s">
        <v>16</v>
      </c>
      <c r="B5" s="144"/>
      <c r="C5" s="144"/>
      <c r="D5" s="144"/>
      <c r="E5" s="17" t="s">
        <v>22</v>
      </c>
      <c r="F5" s="140" t="s">
        <v>20</v>
      </c>
      <c r="G5" s="140"/>
      <c r="H5" s="141"/>
      <c r="I5" s="18" t="s">
        <v>15</v>
      </c>
      <c r="J5" s="161" t="s">
        <v>17</v>
      </c>
      <c r="K5" s="161"/>
      <c r="L5" s="162"/>
      <c r="M5" s="18" t="s">
        <v>23</v>
      </c>
      <c r="N5" s="161" t="s">
        <v>18</v>
      </c>
      <c r="O5" s="161"/>
      <c r="P5" s="160"/>
      <c r="Q5" s="18" t="s">
        <v>24</v>
      </c>
      <c r="R5" s="159" t="s">
        <v>19</v>
      </c>
      <c r="S5" s="159"/>
      <c r="T5" s="160"/>
      <c r="U5" s="158" t="s">
        <v>29</v>
      </c>
      <c r="V5" s="159"/>
      <c r="W5" s="160"/>
      <c r="X5" s="16"/>
    </row>
    <row r="6" spans="1:24" s="3" customFormat="1" ht="30" customHeight="1" x14ac:dyDescent="0.2">
      <c r="A6" s="145" t="s">
        <v>21</v>
      </c>
      <c r="B6" s="146"/>
      <c r="C6" s="146"/>
      <c r="D6" s="19" t="s">
        <v>25</v>
      </c>
      <c r="E6" s="178">
        <f>SUM(E7:H8)</f>
        <v>0</v>
      </c>
      <c r="F6" s="179"/>
      <c r="G6" s="179"/>
      <c r="H6" s="92" t="s">
        <v>145</v>
      </c>
      <c r="I6" s="178">
        <f>SUM(I7:L8)</f>
        <v>0</v>
      </c>
      <c r="J6" s="179"/>
      <c r="K6" s="179"/>
      <c r="L6" s="92" t="s">
        <v>145</v>
      </c>
      <c r="M6" s="178">
        <f>SUM(M7:P8)</f>
        <v>0</v>
      </c>
      <c r="N6" s="179"/>
      <c r="O6" s="179"/>
      <c r="P6" s="92" t="s">
        <v>145</v>
      </c>
      <c r="Q6" s="178">
        <f>SUM(Q7:T8)</f>
        <v>0</v>
      </c>
      <c r="R6" s="179"/>
      <c r="S6" s="179"/>
      <c r="T6" s="92" t="s">
        <v>145</v>
      </c>
      <c r="U6" s="163"/>
      <c r="V6" s="164"/>
      <c r="W6" s="165"/>
      <c r="X6" s="16"/>
    </row>
    <row r="7" spans="1:24" s="3" customFormat="1" ht="30" customHeight="1" x14ac:dyDescent="0.2">
      <c r="A7" s="142" t="s">
        <v>12</v>
      </c>
      <c r="B7" s="147" t="s">
        <v>1</v>
      </c>
      <c r="C7" s="148"/>
      <c r="D7" s="20" t="s">
        <v>26</v>
      </c>
      <c r="E7" s="151"/>
      <c r="F7" s="152"/>
      <c r="G7" s="152"/>
      <c r="H7" s="153"/>
      <c r="I7" s="151"/>
      <c r="J7" s="168"/>
      <c r="K7" s="168"/>
      <c r="L7" s="169"/>
      <c r="M7" s="151">
        <f>E7-I7</f>
        <v>0</v>
      </c>
      <c r="N7" s="168"/>
      <c r="O7" s="168"/>
      <c r="P7" s="169"/>
      <c r="Q7" s="151"/>
      <c r="R7" s="170"/>
      <c r="S7" s="170"/>
      <c r="T7" s="171"/>
      <c r="U7" s="175"/>
      <c r="V7" s="176"/>
      <c r="W7" s="177"/>
      <c r="X7" s="16"/>
    </row>
    <row r="8" spans="1:24" s="3" customFormat="1" ht="30" customHeight="1" x14ac:dyDescent="0.2">
      <c r="A8" s="143"/>
      <c r="B8" s="149" t="s">
        <v>13</v>
      </c>
      <c r="C8" s="150"/>
      <c r="D8" s="21" t="s">
        <v>27</v>
      </c>
      <c r="E8" s="154"/>
      <c r="F8" s="155"/>
      <c r="G8" s="155"/>
      <c r="H8" s="156"/>
      <c r="I8" s="154"/>
      <c r="J8" s="166"/>
      <c r="K8" s="166"/>
      <c r="L8" s="167"/>
      <c r="M8" s="154">
        <f>E8-I8</f>
        <v>0</v>
      </c>
      <c r="N8" s="166"/>
      <c r="O8" s="166"/>
      <c r="P8" s="167"/>
      <c r="Q8" s="154"/>
      <c r="R8" s="166"/>
      <c r="S8" s="166"/>
      <c r="T8" s="167"/>
      <c r="U8" s="172"/>
      <c r="V8" s="173"/>
      <c r="W8" s="174"/>
      <c r="X8" s="16"/>
    </row>
    <row r="9" spans="1:24" ht="18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s="3" customFormat="1" ht="24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44" t="s">
        <v>5</v>
      </c>
      <c r="S10" s="144"/>
      <c r="T10" s="157"/>
      <c r="U10" s="157"/>
      <c r="V10" s="157"/>
      <c r="W10" s="157"/>
      <c r="X10" s="16"/>
    </row>
    <row r="11" spans="1:24" s="3" customFormat="1" ht="30" customHeight="1" x14ac:dyDescent="0.2">
      <c r="A11" s="144" t="s">
        <v>16</v>
      </c>
      <c r="B11" s="144"/>
      <c r="C11" s="144"/>
      <c r="D11" s="144"/>
      <c r="E11" s="17" t="s">
        <v>82</v>
      </c>
      <c r="F11" s="140" t="s">
        <v>20</v>
      </c>
      <c r="G11" s="140"/>
      <c r="H11" s="141"/>
      <c r="I11" s="18" t="s">
        <v>83</v>
      </c>
      <c r="J11" s="161" t="s">
        <v>17</v>
      </c>
      <c r="K11" s="161"/>
      <c r="L11" s="162"/>
      <c r="M11" s="18" t="s">
        <v>84</v>
      </c>
      <c r="N11" s="161" t="s">
        <v>18</v>
      </c>
      <c r="O11" s="161"/>
      <c r="P11" s="160"/>
      <c r="Q11" s="18" t="s">
        <v>85</v>
      </c>
      <c r="R11" s="159" t="s">
        <v>19</v>
      </c>
      <c r="S11" s="159"/>
      <c r="T11" s="160"/>
      <c r="U11" s="158" t="s">
        <v>29</v>
      </c>
      <c r="V11" s="159"/>
      <c r="W11" s="160"/>
      <c r="X11" s="16"/>
    </row>
    <row r="12" spans="1:24" s="3" customFormat="1" ht="30" customHeight="1" x14ac:dyDescent="0.2">
      <c r="A12" s="145" t="s">
        <v>21</v>
      </c>
      <c r="B12" s="146"/>
      <c r="C12" s="146"/>
      <c r="D12" s="19" t="s">
        <v>86</v>
      </c>
      <c r="E12" s="178">
        <f>SUM(E13:H14)</f>
        <v>0</v>
      </c>
      <c r="F12" s="179"/>
      <c r="G12" s="179"/>
      <c r="H12" s="92" t="s">
        <v>145</v>
      </c>
      <c r="I12" s="178">
        <f>SUM(I13:L14)</f>
        <v>0</v>
      </c>
      <c r="J12" s="179"/>
      <c r="K12" s="179"/>
      <c r="L12" s="92" t="s">
        <v>145</v>
      </c>
      <c r="M12" s="178">
        <f>SUM(M13:P14)</f>
        <v>0</v>
      </c>
      <c r="N12" s="179"/>
      <c r="O12" s="179"/>
      <c r="P12" s="92" t="s">
        <v>145</v>
      </c>
      <c r="Q12" s="178">
        <f>SUM(Q13:T14)</f>
        <v>0</v>
      </c>
      <c r="R12" s="179"/>
      <c r="S12" s="179"/>
      <c r="T12" s="92" t="s">
        <v>145</v>
      </c>
      <c r="U12" s="163"/>
      <c r="V12" s="164"/>
      <c r="W12" s="165"/>
      <c r="X12" s="16"/>
    </row>
    <row r="13" spans="1:24" s="3" customFormat="1" ht="30" customHeight="1" x14ac:dyDescent="0.2">
      <c r="A13" s="142" t="s">
        <v>12</v>
      </c>
      <c r="B13" s="147" t="s">
        <v>1</v>
      </c>
      <c r="C13" s="148"/>
      <c r="D13" s="20" t="s">
        <v>87</v>
      </c>
      <c r="E13" s="151"/>
      <c r="F13" s="152"/>
      <c r="G13" s="152"/>
      <c r="H13" s="153"/>
      <c r="I13" s="151"/>
      <c r="J13" s="168"/>
      <c r="K13" s="168"/>
      <c r="L13" s="169"/>
      <c r="M13" s="151">
        <f>E13-I13</f>
        <v>0</v>
      </c>
      <c r="N13" s="168"/>
      <c r="O13" s="168"/>
      <c r="P13" s="169"/>
      <c r="Q13" s="151"/>
      <c r="R13" s="170"/>
      <c r="S13" s="170"/>
      <c r="T13" s="171"/>
      <c r="U13" s="175"/>
      <c r="V13" s="176"/>
      <c r="W13" s="177"/>
      <c r="X13" s="16"/>
    </row>
    <row r="14" spans="1:24" s="3" customFormat="1" ht="30" customHeight="1" x14ac:dyDescent="0.2">
      <c r="A14" s="143"/>
      <c r="B14" s="149" t="s">
        <v>13</v>
      </c>
      <c r="C14" s="150"/>
      <c r="D14" s="21" t="s">
        <v>88</v>
      </c>
      <c r="E14" s="154"/>
      <c r="F14" s="155"/>
      <c r="G14" s="155"/>
      <c r="H14" s="156"/>
      <c r="I14" s="154"/>
      <c r="J14" s="166"/>
      <c r="K14" s="166"/>
      <c r="L14" s="167"/>
      <c r="M14" s="154">
        <f>E14-I14</f>
        <v>0</v>
      </c>
      <c r="N14" s="166"/>
      <c r="O14" s="166"/>
      <c r="P14" s="167"/>
      <c r="Q14" s="154"/>
      <c r="R14" s="166"/>
      <c r="S14" s="166"/>
      <c r="T14" s="167"/>
      <c r="U14" s="172"/>
      <c r="V14" s="173"/>
      <c r="W14" s="174"/>
      <c r="X14" s="16"/>
    </row>
    <row r="15" spans="1:24" ht="18.75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5"/>
    </row>
    <row r="16" spans="1:24" s="3" customFormat="1" ht="24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44" t="s">
        <v>5</v>
      </c>
      <c r="S16" s="144"/>
      <c r="T16" s="157"/>
      <c r="U16" s="157"/>
      <c r="V16" s="157"/>
      <c r="W16" s="157"/>
      <c r="X16" s="16"/>
    </row>
    <row r="17" spans="1:28" s="3" customFormat="1" ht="30" customHeight="1" x14ac:dyDescent="0.2">
      <c r="A17" s="144" t="s">
        <v>16</v>
      </c>
      <c r="B17" s="144"/>
      <c r="C17" s="144"/>
      <c r="D17" s="144"/>
      <c r="E17" s="17" t="s">
        <v>89</v>
      </c>
      <c r="F17" s="140" t="s">
        <v>20</v>
      </c>
      <c r="G17" s="140"/>
      <c r="H17" s="141"/>
      <c r="I17" s="18" t="s">
        <v>90</v>
      </c>
      <c r="J17" s="161" t="s">
        <v>17</v>
      </c>
      <c r="K17" s="161"/>
      <c r="L17" s="162"/>
      <c r="M17" s="18" t="s">
        <v>91</v>
      </c>
      <c r="N17" s="161" t="s">
        <v>18</v>
      </c>
      <c r="O17" s="161"/>
      <c r="P17" s="160"/>
      <c r="Q17" s="18" t="s">
        <v>92</v>
      </c>
      <c r="R17" s="159" t="s">
        <v>19</v>
      </c>
      <c r="S17" s="159"/>
      <c r="T17" s="160"/>
      <c r="U17" s="158" t="s">
        <v>29</v>
      </c>
      <c r="V17" s="159"/>
      <c r="W17" s="160"/>
      <c r="X17" s="16"/>
    </row>
    <row r="18" spans="1:28" s="3" customFormat="1" ht="30" customHeight="1" x14ac:dyDescent="0.2">
      <c r="A18" s="145" t="s">
        <v>21</v>
      </c>
      <c r="B18" s="146"/>
      <c r="C18" s="146"/>
      <c r="D18" s="19" t="s">
        <v>93</v>
      </c>
      <c r="E18" s="178">
        <f>SUM(E19:H20)</f>
        <v>0</v>
      </c>
      <c r="F18" s="179"/>
      <c r="G18" s="179"/>
      <c r="H18" s="92" t="s">
        <v>145</v>
      </c>
      <c r="I18" s="178">
        <f>SUM(I19:L20)</f>
        <v>0</v>
      </c>
      <c r="J18" s="179"/>
      <c r="K18" s="179"/>
      <c r="L18" s="92" t="s">
        <v>145</v>
      </c>
      <c r="M18" s="178">
        <f>SUM(M19:P20)</f>
        <v>0</v>
      </c>
      <c r="N18" s="179"/>
      <c r="O18" s="179"/>
      <c r="P18" s="92" t="s">
        <v>145</v>
      </c>
      <c r="Q18" s="178">
        <f>SUM(Q19:T20)</f>
        <v>0</v>
      </c>
      <c r="R18" s="179"/>
      <c r="S18" s="179"/>
      <c r="T18" s="92" t="s">
        <v>145</v>
      </c>
      <c r="U18" s="163"/>
      <c r="V18" s="164"/>
      <c r="W18" s="165"/>
      <c r="X18" s="16"/>
    </row>
    <row r="19" spans="1:28" s="3" customFormat="1" ht="30" customHeight="1" x14ac:dyDescent="0.2">
      <c r="A19" s="142" t="s">
        <v>12</v>
      </c>
      <c r="B19" s="147" t="s">
        <v>1</v>
      </c>
      <c r="C19" s="148"/>
      <c r="D19" s="20" t="s">
        <v>94</v>
      </c>
      <c r="E19" s="151"/>
      <c r="F19" s="152"/>
      <c r="G19" s="152"/>
      <c r="H19" s="153"/>
      <c r="I19" s="151"/>
      <c r="J19" s="168"/>
      <c r="K19" s="168"/>
      <c r="L19" s="169"/>
      <c r="M19" s="151">
        <f>E19-I19</f>
        <v>0</v>
      </c>
      <c r="N19" s="168"/>
      <c r="O19" s="168"/>
      <c r="P19" s="169"/>
      <c r="Q19" s="151"/>
      <c r="R19" s="170"/>
      <c r="S19" s="170"/>
      <c r="T19" s="171"/>
      <c r="U19" s="175"/>
      <c r="V19" s="176"/>
      <c r="W19" s="177"/>
      <c r="X19" s="16"/>
    </row>
    <row r="20" spans="1:28" s="3" customFormat="1" ht="30" customHeight="1" x14ac:dyDescent="0.2">
      <c r="A20" s="143"/>
      <c r="B20" s="149" t="s">
        <v>13</v>
      </c>
      <c r="C20" s="150"/>
      <c r="D20" s="21" t="s">
        <v>95</v>
      </c>
      <c r="E20" s="154"/>
      <c r="F20" s="155"/>
      <c r="G20" s="155"/>
      <c r="H20" s="156"/>
      <c r="I20" s="154"/>
      <c r="J20" s="166"/>
      <c r="K20" s="166"/>
      <c r="L20" s="167"/>
      <c r="M20" s="154">
        <f>E20-I20</f>
        <v>0</v>
      </c>
      <c r="N20" s="166"/>
      <c r="O20" s="166"/>
      <c r="P20" s="167"/>
      <c r="Q20" s="154"/>
      <c r="R20" s="166"/>
      <c r="S20" s="166"/>
      <c r="T20" s="167"/>
      <c r="U20" s="172"/>
      <c r="V20" s="173"/>
      <c r="W20" s="174"/>
      <c r="X20" s="16"/>
    </row>
    <row r="21" spans="1:28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8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31" spans="1:28" x14ac:dyDescent="0.2">
      <c r="N31" s="36"/>
      <c r="O31" s="36"/>
      <c r="AB31" s="36"/>
    </row>
  </sheetData>
  <mergeCells count="82">
    <mergeCell ref="U20:W20"/>
    <mergeCell ref="Q6:S6"/>
    <mergeCell ref="M6:O6"/>
    <mergeCell ref="I6:K6"/>
    <mergeCell ref="E6:G6"/>
    <mergeCell ref="E12:G12"/>
    <mergeCell ref="I12:K12"/>
    <mergeCell ref="M12:O12"/>
    <mergeCell ref="Q12:S12"/>
    <mergeCell ref="E18:G18"/>
    <mergeCell ref="I18:K18"/>
    <mergeCell ref="M18:O18"/>
    <mergeCell ref="Q18:S18"/>
    <mergeCell ref="Q19:T19"/>
    <mergeCell ref="U19:W19"/>
    <mergeCell ref="E13:H13"/>
    <mergeCell ref="J17:L17"/>
    <mergeCell ref="N17:P17"/>
    <mergeCell ref="U13:W13"/>
    <mergeCell ref="U12:W12"/>
    <mergeCell ref="T16:W16"/>
    <mergeCell ref="R16:S16"/>
    <mergeCell ref="U14:W14"/>
    <mergeCell ref="A17:D17"/>
    <mergeCell ref="R17:T17"/>
    <mergeCell ref="U17:W17"/>
    <mergeCell ref="F17:H17"/>
    <mergeCell ref="A19:A20"/>
    <mergeCell ref="A18:C18"/>
    <mergeCell ref="B19:C19"/>
    <mergeCell ref="B20:C20"/>
    <mergeCell ref="E20:H20"/>
    <mergeCell ref="I20:L20"/>
    <mergeCell ref="M20:P20"/>
    <mergeCell ref="Q20:T20"/>
    <mergeCell ref="U18:W18"/>
    <mergeCell ref="E19:H19"/>
    <mergeCell ref="I19:L19"/>
    <mergeCell ref="M19:P19"/>
    <mergeCell ref="A12:C12"/>
    <mergeCell ref="B13:C13"/>
    <mergeCell ref="B14:C14"/>
    <mergeCell ref="A11:D11"/>
    <mergeCell ref="R10:S10"/>
    <mergeCell ref="I13:L13"/>
    <mergeCell ref="M13:P13"/>
    <mergeCell ref="Q13:T13"/>
    <mergeCell ref="E14:H14"/>
    <mergeCell ref="I14:L14"/>
    <mergeCell ref="M14:P14"/>
    <mergeCell ref="Q14:T14"/>
    <mergeCell ref="T10:W10"/>
    <mergeCell ref="U11:W11"/>
    <mergeCell ref="F11:H11"/>
    <mergeCell ref="A13:A14"/>
    <mergeCell ref="J11:L11"/>
    <mergeCell ref="N11:P11"/>
    <mergeCell ref="U7:W7"/>
    <mergeCell ref="M8:P8"/>
    <mergeCell ref="R11:T11"/>
    <mergeCell ref="U6:W6"/>
    <mergeCell ref="I8:L8"/>
    <mergeCell ref="I7:L7"/>
    <mergeCell ref="Q8:T8"/>
    <mergeCell ref="M7:P7"/>
    <mergeCell ref="Q7:T7"/>
    <mergeCell ref="U8:W8"/>
    <mergeCell ref="R4:S4"/>
    <mergeCell ref="T4:W4"/>
    <mergeCell ref="U5:W5"/>
    <mergeCell ref="J5:L5"/>
    <mergeCell ref="N5:P5"/>
    <mergeCell ref="R5:T5"/>
    <mergeCell ref="A2:F2"/>
    <mergeCell ref="F5:H5"/>
    <mergeCell ref="A7:A8"/>
    <mergeCell ref="A5:D5"/>
    <mergeCell ref="A6:C6"/>
    <mergeCell ref="B7:C7"/>
    <mergeCell ref="B8:C8"/>
    <mergeCell ref="E7:H7"/>
    <mergeCell ref="E8:H8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C90"/>
  <sheetViews>
    <sheetView view="pageBreakPreview" topLeftCell="B9" zoomScale="130" zoomScaleNormal="100" zoomScaleSheetLayoutView="130" workbookViewId="0">
      <selection activeCell="G11" sqref="G11"/>
    </sheetView>
  </sheetViews>
  <sheetFormatPr defaultRowHeight="13.2" x14ac:dyDescent="0.2"/>
  <cols>
    <col min="1" max="1" width="4.21875" customWidth="1"/>
    <col min="2" max="3" width="2.6640625" customWidth="1"/>
    <col min="4" max="4" width="11" customWidth="1"/>
    <col min="5" max="5" width="18.6640625" customWidth="1"/>
    <col min="6" max="6" width="2.77734375" customWidth="1"/>
    <col min="7" max="7" width="27.6640625" customWidth="1"/>
    <col min="8" max="8" width="3.88671875" customWidth="1"/>
    <col min="9" max="9" width="27.6640625" customWidth="1"/>
    <col min="10" max="10" width="3.88671875" customWidth="1"/>
    <col min="11" max="11" width="27.6640625" customWidth="1"/>
    <col min="12" max="12" width="3.88671875" customWidth="1"/>
  </cols>
  <sheetData>
    <row r="1" spans="1:12" ht="24.7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14.4" x14ac:dyDescent="0.2">
      <c r="A3" s="48" t="s">
        <v>79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13.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x14ac:dyDescent="0.2">
      <c r="A5" s="42" t="s">
        <v>30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2" ht="17.25" customHeight="1" x14ac:dyDescent="0.2">
      <c r="A6" s="42" t="s">
        <v>70</v>
      </c>
      <c r="B6" s="43"/>
      <c r="C6" s="43"/>
      <c r="D6" s="42"/>
      <c r="E6" s="42"/>
      <c r="F6" s="42"/>
      <c r="G6" s="42"/>
      <c r="H6" s="42"/>
      <c r="I6" s="42"/>
      <c r="J6" s="42"/>
      <c r="K6" s="42"/>
    </row>
    <row r="7" spans="1:12" ht="3.75" customHeight="1" x14ac:dyDescent="0.2">
      <c r="A7" s="42"/>
      <c r="B7" s="43"/>
      <c r="C7" s="43"/>
      <c r="D7" s="42"/>
      <c r="E7" s="42"/>
      <c r="F7" s="42"/>
      <c r="G7" s="42"/>
      <c r="H7" s="42"/>
      <c r="I7" s="42"/>
      <c r="J7" s="42"/>
      <c r="K7" s="42"/>
    </row>
    <row r="8" spans="1:12" s="2" customFormat="1" ht="32.25" customHeight="1" x14ac:dyDescent="0.2">
      <c r="A8" s="185"/>
      <c r="B8" s="185"/>
      <c r="C8" s="185"/>
      <c r="D8" s="185"/>
      <c r="E8" s="185"/>
      <c r="F8" s="185"/>
      <c r="G8" s="180" t="s">
        <v>151</v>
      </c>
      <c r="H8" s="181"/>
      <c r="I8" s="180" t="s">
        <v>151</v>
      </c>
      <c r="J8" s="181"/>
      <c r="K8" s="180" t="s">
        <v>151</v>
      </c>
      <c r="L8" s="181"/>
    </row>
    <row r="9" spans="1:12" s="5" customFormat="1" ht="30" customHeight="1" x14ac:dyDescent="0.2">
      <c r="A9" s="49" t="s">
        <v>58</v>
      </c>
      <c r="B9" s="182" t="s">
        <v>66</v>
      </c>
      <c r="C9" s="182"/>
      <c r="D9" s="188"/>
      <c r="E9" s="94">
        <v>925500</v>
      </c>
      <c r="F9" s="93" t="s">
        <v>0</v>
      </c>
      <c r="G9" s="98"/>
      <c r="H9" s="50" t="s">
        <v>100</v>
      </c>
      <c r="I9" s="98"/>
      <c r="J9" s="50" t="s">
        <v>100</v>
      </c>
      <c r="K9" s="98"/>
      <c r="L9" s="50" t="s">
        <v>100</v>
      </c>
    </row>
    <row r="10" spans="1:12" s="5" customFormat="1" ht="30" customHeight="1" x14ac:dyDescent="0.2">
      <c r="A10" s="186" t="s">
        <v>31</v>
      </c>
      <c r="B10" s="49" t="s">
        <v>59</v>
      </c>
      <c r="C10" s="51" t="s">
        <v>155</v>
      </c>
      <c r="E10" s="67"/>
      <c r="F10" s="51"/>
      <c r="G10" s="99"/>
      <c r="H10" s="50" t="s">
        <v>101</v>
      </c>
      <c r="I10" s="99"/>
      <c r="J10" s="50" t="s">
        <v>101</v>
      </c>
      <c r="K10" s="99"/>
      <c r="L10" s="50" t="s">
        <v>101</v>
      </c>
    </row>
    <row r="11" spans="1:12" s="5" customFormat="1" ht="30" customHeight="1" x14ac:dyDescent="0.2">
      <c r="A11" s="186"/>
      <c r="B11" s="49" t="s">
        <v>60</v>
      </c>
      <c r="C11" s="95" t="s">
        <v>148</v>
      </c>
      <c r="D11" s="100">
        <v>52400</v>
      </c>
      <c r="E11" s="67" t="s">
        <v>147</v>
      </c>
      <c r="F11" s="51"/>
      <c r="G11" s="98">
        <f>G10*$D$11</f>
        <v>0</v>
      </c>
      <c r="H11" s="50" t="s">
        <v>100</v>
      </c>
      <c r="I11" s="98">
        <f>I10*$D$11</f>
        <v>0</v>
      </c>
      <c r="J11" s="50" t="s">
        <v>100</v>
      </c>
      <c r="K11" s="98">
        <f>K10*$D$11</f>
        <v>0</v>
      </c>
      <c r="L11" s="50" t="s">
        <v>100</v>
      </c>
    </row>
    <row r="12" spans="1:12" s="5" customFormat="1" ht="30" customHeight="1" x14ac:dyDescent="0.2">
      <c r="A12" s="187" t="s">
        <v>34</v>
      </c>
      <c r="B12" s="49" t="s">
        <v>61</v>
      </c>
      <c r="C12" s="51" t="s">
        <v>156</v>
      </c>
      <c r="E12" s="67"/>
      <c r="F12" s="51"/>
      <c r="G12" s="99"/>
      <c r="H12" s="50" t="s">
        <v>102</v>
      </c>
      <c r="I12" s="99"/>
      <c r="J12" s="50" t="s">
        <v>102</v>
      </c>
      <c r="K12" s="99"/>
      <c r="L12" s="50" t="s">
        <v>102</v>
      </c>
    </row>
    <row r="13" spans="1:12" s="5" customFormat="1" ht="30" customHeight="1" x14ac:dyDescent="0.2">
      <c r="A13" s="187"/>
      <c r="B13" s="49" t="s">
        <v>62</v>
      </c>
      <c r="C13" s="95" t="s">
        <v>148</v>
      </c>
      <c r="D13" s="100">
        <v>561300</v>
      </c>
      <c r="E13" s="67" t="s">
        <v>149</v>
      </c>
      <c r="F13" s="51"/>
      <c r="G13" s="98">
        <f>G12*$D$13</f>
        <v>0</v>
      </c>
      <c r="H13" s="50" t="s">
        <v>100</v>
      </c>
      <c r="I13" s="98">
        <f>I12*$D$13</f>
        <v>0</v>
      </c>
      <c r="J13" s="50" t="s">
        <v>100</v>
      </c>
      <c r="K13" s="98">
        <f>K12*$D$13</f>
        <v>0</v>
      </c>
      <c r="L13" s="50" t="s">
        <v>100</v>
      </c>
    </row>
    <row r="14" spans="1:12" s="5" customFormat="1" ht="30" customHeight="1" x14ac:dyDescent="0.2">
      <c r="A14" s="186" t="s">
        <v>33</v>
      </c>
      <c r="B14" s="49" t="s">
        <v>63</v>
      </c>
      <c r="C14" s="51" t="s">
        <v>146</v>
      </c>
      <c r="E14" s="67"/>
      <c r="F14" s="51"/>
      <c r="G14" s="99"/>
      <c r="H14" s="50" t="s">
        <v>102</v>
      </c>
      <c r="I14" s="99"/>
      <c r="J14" s="50" t="s">
        <v>102</v>
      </c>
      <c r="K14" s="99"/>
      <c r="L14" s="50" t="s">
        <v>102</v>
      </c>
    </row>
    <row r="15" spans="1:12" s="5" customFormat="1" ht="30" customHeight="1" x14ac:dyDescent="0.2">
      <c r="A15" s="186"/>
      <c r="B15" s="49" t="s">
        <v>64</v>
      </c>
      <c r="C15" s="95" t="s">
        <v>148</v>
      </c>
      <c r="D15" s="100">
        <v>5800</v>
      </c>
      <c r="E15" s="67" t="s">
        <v>150</v>
      </c>
      <c r="F15" s="51"/>
      <c r="G15" s="98">
        <f>G14*$D$15</f>
        <v>0</v>
      </c>
      <c r="H15" s="50" t="s">
        <v>100</v>
      </c>
      <c r="I15" s="98">
        <f>I14*$D$15</f>
        <v>0</v>
      </c>
      <c r="J15" s="50" t="s">
        <v>100</v>
      </c>
      <c r="K15" s="98">
        <f>K14*$D$15</f>
        <v>0</v>
      </c>
      <c r="L15" s="50" t="s">
        <v>100</v>
      </c>
    </row>
    <row r="16" spans="1:12" s="5" customFormat="1" ht="30" customHeight="1" x14ac:dyDescent="0.2">
      <c r="A16" s="49" t="s">
        <v>32</v>
      </c>
      <c r="B16" s="182" t="s">
        <v>71</v>
      </c>
      <c r="C16" s="182"/>
      <c r="D16" s="182"/>
      <c r="E16" s="182"/>
      <c r="F16" s="183"/>
      <c r="G16" s="97"/>
      <c r="H16" s="96"/>
      <c r="I16" s="97"/>
      <c r="J16" s="96"/>
      <c r="K16" s="97"/>
      <c r="L16" s="96"/>
    </row>
    <row r="17" spans="1:29" s="5" customFormat="1" ht="30" customHeight="1" x14ac:dyDescent="0.2">
      <c r="A17" s="49" t="s">
        <v>65</v>
      </c>
      <c r="B17" s="184" t="s">
        <v>73</v>
      </c>
      <c r="C17" s="184"/>
      <c r="D17" s="182"/>
      <c r="E17" s="182"/>
      <c r="F17" s="183"/>
      <c r="G17" s="98">
        <f>ROUNDDOWN((G9+G11+G13+G15)*G16,-2)</f>
        <v>0</v>
      </c>
      <c r="H17" s="50" t="s">
        <v>100</v>
      </c>
      <c r="I17" s="98">
        <f>ROUNDDOWN((I9+I11+I13+I15)*I16,-2)</f>
        <v>0</v>
      </c>
      <c r="J17" s="50" t="s">
        <v>100</v>
      </c>
      <c r="K17" s="98">
        <f>ROUNDDOWN((K9+K11+K13+K15)*K16,-2)</f>
        <v>0</v>
      </c>
      <c r="L17" s="50" t="s">
        <v>100</v>
      </c>
    </row>
    <row r="18" spans="1:29" s="5" customFormat="1" ht="32.25" customHeight="1" x14ac:dyDescent="0.2">
      <c r="A18" s="52"/>
      <c r="B18" s="53"/>
      <c r="C18" s="53"/>
      <c r="D18" s="53"/>
      <c r="E18" s="53"/>
      <c r="F18" s="53"/>
      <c r="G18" s="54"/>
      <c r="H18" s="54"/>
      <c r="I18" s="54"/>
      <c r="J18" s="54"/>
      <c r="K18" s="54"/>
    </row>
    <row r="19" spans="1:29" s="5" customFormat="1" ht="14.25" customHeight="1" x14ac:dyDescent="0.2">
      <c r="A19" s="54" t="s">
        <v>36</v>
      </c>
      <c r="B19" s="53" t="s">
        <v>67</v>
      </c>
      <c r="C19" s="53"/>
      <c r="D19" s="52"/>
      <c r="E19" s="52"/>
      <c r="F19" s="52"/>
      <c r="G19" s="52"/>
      <c r="H19" s="52"/>
      <c r="I19" s="52"/>
      <c r="J19" s="52"/>
      <c r="K19" s="52"/>
    </row>
    <row r="20" spans="1:29" s="5" customFormat="1" ht="14.25" customHeight="1" x14ac:dyDescent="0.2">
      <c r="A20" s="54"/>
      <c r="B20" s="53" t="s">
        <v>157</v>
      </c>
      <c r="C20" s="53"/>
      <c r="D20" s="53"/>
      <c r="E20" s="53"/>
      <c r="F20" s="53"/>
      <c r="G20" s="52"/>
      <c r="H20" s="52"/>
      <c r="I20" s="52"/>
      <c r="J20" s="52"/>
      <c r="K20" s="52"/>
    </row>
    <row r="21" spans="1:29" s="5" customFormat="1" ht="14.25" customHeight="1" x14ac:dyDescent="0.2">
      <c r="A21" s="54"/>
      <c r="B21" s="53" t="s">
        <v>158</v>
      </c>
      <c r="C21" s="53"/>
      <c r="D21" s="53"/>
      <c r="E21" s="53"/>
      <c r="F21" s="53"/>
      <c r="G21" s="52"/>
      <c r="H21" s="52"/>
      <c r="I21" s="52"/>
      <c r="J21" s="52"/>
      <c r="K21" s="52"/>
    </row>
    <row r="22" spans="1:29" s="5" customFormat="1" ht="26.25" customHeight="1" x14ac:dyDescent="0.2"/>
    <row r="23" spans="1:29" s="5" customFormat="1" ht="26.25" customHeight="1" x14ac:dyDescent="0.2"/>
    <row r="24" spans="1:29" s="5" customFormat="1" ht="26.25" customHeight="1" x14ac:dyDescent="0.2"/>
    <row r="25" spans="1:29" s="5" customFormat="1" ht="26.25" customHeight="1" x14ac:dyDescent="0.2"/>
    <row r="26" spans="1:29" s="2" customFormat="1" ht="26.25" customHeight="1" x14ac:dyDescent="0.2"/>
    <row r="27" spans="1:29" s="2" customFormat="1" ht="26.25" customHeight="1" x14ac:dyDescent="0.2"/>
    <row r="28" spans="1:29" s="2" customFormat="1" ht="26.25" customHeight="1" x14ac:dyDescent="0.2"/>
    <row r="29" spans="1:29" s="2" customFormat="1" x14ac:dyDescent="0.2"/>
    <row r="30" spans="1:29" s="2" customFormat="1" x14ac:dyDescent="0.2"/>
    <row r="31" spans="1:29" s="2" customFormat="1" x14ac:dyDescent="0.2">
      <c r="P31" s="35"/>
      <c r="AC31" s="35"/>
    </row>
    <row r="32" spans="1:29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</sheetData>
  <mergeCells count="10">
    <mergeCell ref="G8:H8"/>
    <mergeCell ref="I8:J8"/>
    <mergeCell ref="K8:L8"/>
    <mergeCell ref="B16:F16"/>
    <mergeCell ref="B17:F17"/>
    <mergeCell ref="A8:F8"/>
    <mergeCell ref="A10:A11"/>
    <mergeCell ref="A12:A13"/>
    <mergeCell ref="A14:A15"/>
    <mergeCell ref="B9:D9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0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30"/>
  <sheetViews>
    <sheetView view="pageBreakPreview" topLeftCell="A3" zoomScale="115" zoomScaleNormal="75" zoomScaleSheetLayoutView="115" workbookViewId="0">
      <selection activeCell="F11" sqref="F11"/>
    </sheetView>
  </sheetViews>
  <sheetFormatPr defaultColWidth="9" defaultRowHeight="13.2" x14ac:dyDescent="0.2"/>
  <cols>
    <col min="1" max="1" width="2.21875" style="38" customWidth="1"/>
    <col min="2" max="2" width="19.88671875" style="38" customWidth="1"/>
    <col min="3" max="3" width="16.44140625" style="38" customWidth="1"/>
    <col min="4" max="4" width="9.33203125" style="38" customWidth="1"/>
    <col min="5" max="5" width="10.21875" style="38" customWidth="1"/>
    <col min="6" max="6" width="12.109375" style="38" customWidth="1"/>
    <col min="7" max="7" width="12.33203125" style="38" customWidth="1"/>
    <col min="8" max="8" width="21.33203125" style="38" customWidth="1"/>
    <col min="9" max="9" width="16.21875" style="38" customWidth="1"/>
    <col min="10" max="10" width="18.33203125" style="38" customWidth="1"/>
    <col min="11" max="16384" width="9" style="38"/>
  </cols>
  <sheetData>
    <row r="1" spans="1:10" ht="23.25" customHeight="1" x14ac:dyDescent="0.2"/>
    <row r="2" spans="1:10" ht="16.5" customHeight="1" x14ac:dyDescent="0.2">
      <c r="A2" s="9" t="s">
        <v>37</v>
      </c>
      <c r="B2" s="9"/>
      <c r="C2" s="9"/>
      <c r="D2" s="9"/>
      <c r="E2" s="9"/>
      <c r="F2" s="9"/>
      <c r="G2" s="9"/>
      <c r="H2" s="9"/>
      <c r="I2" s="9"/>
      <c r="J2" s="9"/>
    </row>
    <row r="3" spans="1:10" ht="4.2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x14ac:dyDescent="0.2">
      <c r="A4" s="9"/>
      <c r="B4" s="9" t="s">
        <v>55</v>
      </c>
      <c r="C4" s="9"/>
      <c r="D4" s="9"/>
      <c r="E4" s="9"/>
      <c r="F4" s="9"/>
      <c r="G4" s="9"/>
      <c r="H4" s="9"/>
      <c r="I4" s="9"/>
      <c r="J4" s="9"/>
    </row>
    <row r="5" spans="1:10" ht="6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s="4" customFormat="1" ht="30.75" customHeight="1" x14ac:dyDescent="0.15">
      <c r="A6" s="194"/>
      <c r="B6" s="194"/>
      <c r="C6" s="194"/>
      <c r="D6" s="189" t="s">
        <v>103</v>
      </c>
      <c r="E6" s="189"/>
      <c r="F6" s="189"/>
      <c r="G6" s="190" t="s">
        <v>10</v>
      </c>
      <c r="H6" s="191"/>
      <c r="I6" s="192" t="s">
        <v>10</v>
      </c>
      <c r="J6" s="191"/>
    </row>
    <row r="7" spans="1:10" s="4" customFormat="1" ht="97.2" customHeight="1" x14ac:dyDescent="0.15">
      <c r="A7" s="11"/>
      <c r="B7" s="195" t="s">
        <v>129</v>
      </c>
      <c r="C7" s="196"/>
      <c r="D7" s="197" t="s">
        <v>131</v>
      </c>
      <c r="E7" s="198"/>
      <c r="F7" s="199"/>
      <c r="G7" s="206" t="s">
        <v>132</v>
      </c>
      <c r="H7" s="196"/>
      <c r="I7" s="206" t="s">
        <v>132</v>
      </c>
      <c r="J7" s="196"/>
    </row>
    <row r="8" spans="1:10" ht="6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2">
      <c r="A9" s="22" t="s">
        <v>110</v>
      </c>
      <c r="B9" s="9"/>
      <c r="C9" s="9"/>
      <c r="D9" s="9"/>
      <c r="E9" s="9"/>
      <c r="F9" s="9"/>
      <c r="G9" s="9"/>
      <c r="H9" s="9"/>
      <c r="I9" s="9"/>
      <c r="J9" s="9"/>
    </row>
    <row r="10" spans="1:10" ht="7.95" customHeight="1" x14ac:dyDescent="0.2">
      <c r="A10" s="9"/>
      <c r="B10" s="9"/>
      <c r="C10" s="9"/>
      <c r="D10" s="9"/>
      <c r="E10" s="9"/>
      <c r="F10" s="9"/>
      <c r="G10" s="9"/>
      <c r="H10" s="9" t="s">
        <v>106</v>
      </c>
      <c r="I10" s="9"/>
      <c r="J10" s="9"/>
    </row>
    <row r="11" spans="1:10" x14ac:dyDescent="0.2">
      <c r="A11" s="9"/>
      <c r="B11" s="9" t="s">
        <v>76</v>
      </c>
      <c r="C11" s="9"/>
      <c r="D11" s="9"/>
      <c r="E11" s="9"/>
      <c r="F11" s="9"/>
      <c r="G11" s="9"/>
      <c r="H11" s="9"/>
      <c r="I11" s="9"/>
      <c r="J11" s="9"/>
    </row>
    <row r="12" spans="1:10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s="4" customFormat="1" ht="30.75" customHeight="1" x14ac:dyDescent="0.15">
      <c r="A13" s="194"/>
      <c r="B13" s="194"/>
      <c r="C13" s="194"/>
      <c r="D13" s="189" t="s">
        <v>103</v>
      </c>
      <c r="E13" s="189"/>
      <c r="F13" s="189"/>
      <c r="G13" s="189" t="s">
        <v>10</v>
      </c>
      <c r="H13" s="189"/>
      <c r="I13" s="189" t="s">
        <v>10</v>
      </c>
      <c r="J13" s="189"/>
    </row>
    <row r="14" spans="1:10" s="4" customFormat="1" ht="77.55" customHeight="1" x14ac:dyDescent="0.15">
      <c r="A14" s="11"/>
      <c r="B14" s="200" t="s">
        <v>128</v>
      </c>
      <c r="C14" s="201"/>
      <c r="D14" s="202" t="s">
        <v>80</v>
      </c>
      <c r="E14" s="203"/>
      <c r="F14" s="204"/>
      <c r="G14" s="205" t="s">
        <v>80</v>
      </c>
      <c r="H14" s="193"/>
      <c r="I14" s="205" t="s">
        <v>80</v>
      </c>
      <c r="J14" s="193"/>
    </row>
    <row r="15" spans="1:10" ht="6.7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22" t="s">
        <v>111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 ht="5.5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">
      <c r="A18" s="9"/>
      <c r="B18" s="9" t="s">
        <v>77</v>
      </c>
      <c r="C18" s="9"/>
      <c r="D18" s="9"/>
      <c r="E18" s="9"/>
      <c r="F18" s="9"/>
      <c r="G18" s="9"/>
      <c r="H18" s="9"/>
      <c r="I18" s="9"/>
      <c r="J18" s="9"/>
    </row>
    <row r="19" spans="1:10" ht="6.7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s="5" customFormat="1" ht="21.75" customHeight="1" x14ac:dyDescent="0.2">
      <c r="A20" s="207"/>
      <c r="B20" s="207"/>
      <c r="C20" s="193" t="s">
        <v>152</v>
      </c>
      <c r="D20" s="193"/>
      <c r="E20" s="193"/>
      <c r="F20" s="193"/>
      <c r="G20" s="193"/>
      <c r="H20" s="193"/>
      <c r="I20" s="208" t="s">
        <v>130</v>
      </c>
      <c r="J20" s="193" t="s">
        <v>28</v>
      </c>
    </row>
    <row r="21" spans="1:10" s="5" customFormat="1" ht="51" customHeight="1" x14ac:dyDescent="0.2">
      <c r="A21" s="207"/>
      <c r="B21" s="207"/>
      <c r="C21" s="13" t="s">
        <v>38</v>
      </c>
      <c r="D21" s="13" t="s">
        <v>39</v>
      </c>
      <c r="E21" s="12" t="s">
        <v>42</v>
      </c>
      <c r="F21" s="12" t="s">
        <v>81</v>
      </c>
      <c r="G21" s="12" t="s">
        <v>72</v>
      </c>
      <c r="H21" s="12" t="s">
        <v>43</v>
      </c>
      <c r="I21" s="209"/>
      <c r="J21" s="193"/>
    </row>
    <row r="22" spans="1:10" s="5" customFormat="1" ht="28.5" customHeight="1" x14ac:dyDescent="0.2">
      <c r="A22" s="189" t="s">
        <v>104</v>
      </c>
      <c r="B22" s="189"/>
      <c r="C22" s="193" t="s">
        <v>40</v>
      </c>
      <c r="D22" s="205" t="s">
        <v>41</v>
      </c>
      <c r="E22" s="37"/>
      <c r="F22" s="37"/>
      <c r="G22" s="37"/>
      <c r="H22" s="37"/>
      <c r="I22" s="37"/>
      <c r="J22" s="37"/>
    </row>
    <row r="23" spans="1:10" s="5" customFormat="1" ht="28.5" customHeight="1" x14ac:dyDescent="0.2">
      <c r="A23" s="189" t="s">
        <v>10</v>
      </c>
      <c r="B23" s="189"/>
      <c r="C23" s="193"/>
      <c r="D23" s="193"/>
      <c r="E23" s="13"/>
      <c r="F23" s="13"/>
      <c r="G23" s="13"/>
      <c r="H23" s="13"/>
      <c r="I23" s="13"/>
      <c r="J23" s="13"/>
    </row>
    <row r="24" spans="1:10" s="5" customFormat="1" ht="28.5" customHeight="1" x14ac:dyDescent="0.2">
      <c r="A24" s="189" t="s">
        <v>10</v>
      </c>
      <c r="B24" s="189"/>
      <c r="C24" s="193"/>
      <c r="D24" s="193"/>
      <c r="E24" s="13"/>
      <c r="F24" s="13"/>
      <c r="G24" s="13"/>
      <c r="H24" s="13"/>
      <c r="I24" s="13"/>
      <c r="J24" s="13"/>
    </row>
    <row r="25" spans="1:10" ht="6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12.75" customHeight="1" x14ac:dyDescent="0.2">
      <c r="A26" s="22" t="s">
        <v>112</v>
      </c>
      <c r="B26" s="9"/>
      <c r="C26" s="9"/>
      <c r="D26" s="9"/>
      <c r="E26" s="9"/>
      <c r="F26" s="9"/>
      <c r="G26" s="9"/>
      <c r="H26" s="9"/>
      <c r="I26" s="9"/>
      <c r="J26" s="9"/>
    </row>
    <row r="27" spans="1:10" ht="12.75" customHeight="1" x14ac:dyDescent="0.2">
      <c r="A27" s="22" t="s">
        <v>68</v>
      </c>
      <c r="C27" s="9"/>
      <c r="D27" s="9"/>
      <c r="E27" s="9"/>
      <c r="F27" s="9"/>
      <c r="G27" s="9"/>
      <c r="H27" s="9"/>
      <c r="I27" s="9"/>
      <c r="J27" s="9"/>
    </row>
    <row r="28" spans="1:10" ht="12.75" customHeight="1" x14ac:dyDescent="0.2">
      <c r="A28" s="22" t="s">
        <v>69</v>
      </c>
      <c r="C28" s="9"/>
      <c r="D28" s="9"/>
      <c r="E28" s="9"/>
      <c r="F28" s="9"/>
      <c r="G28" s="9"/>
      <c r="H28" s="9"/>
      <c r="I28" s="9"/>
      <c r="J28" s="9"/>
    </row>
    <row r="29" spans="1:10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</sheetData>
  <mergeCells count="25">
    <mergeCell ref="D22:D24"/>
    <mergeCell ref="I7:J7"/>
    <mergeCell ref="I20:I21"/>
    <mergeCell ref="J20:J21"/>
    <mergeCell ref="I13:J13"/>
    <mergeCell ref="C22:C24"/>
    <mergeCell ref="A22:B22"/>
    <mergeCell ref="A23:B23"/>
    <mergeCell ref="A24:B24"/>
    <mergeCell ref="A20:B21"/>
    <mergeCell ref="D6:F6"/>
    <mergeCell ref="G6:H6"/>
    <mergeCell ref="I6:J6"/>
    <mergeCell ref="C20:H20"/>
    <mergeCell ref="A6:C6"/>
    <mergeCell ref="B7:C7"/>
    <mergeCell ref="A13:C13"/>
    <mergeCell ref="D13:F13"/>
    <mergeCell ref="G13:H13"/>
    <mergeCell ref="D7:F7"/>
    <mergeCell ref="B14:C14"/>
    <mergeCell ref="D14:F14"/>
    <mergeCell ref="G14:H14"/>
    <mergeCell ref="G7:H7"/>
    <mergeCell ref="I14:J14"/>
  </mergeCells>
  <phoneticPr fontId="2"/>
  <printOptions horizontalCentered="1"/>
  <pageMargins left="0.39370078740157483" right="0.39370078740157483" top="0.39370078740157483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X26"/>
  <sheetViews>
    <sheetView showGridLines="0" tabSelected="1" view="pageBreakPreview" zoomScale="115" zoomScaleNormal="85" zoomScaleSheetLayoutView="115" workbookViewId="0">
      <selection activeCell="BA19" sqref="BA19"/>
    </sheetView>
  </sheetViews>
  <sheetFormatPr defaultColWidth="8.88671875" defaultRowHeight="13.2" x14ac:dyDescent="0.2"/>
  <cols>
    <col min="1" max="1" width="2.6640625" style="58" customWidth="1"/>
    <col min="2" max="2" width="4.44140625" style="58" customWidth="1"/>
    <col min="3" max="3" width="2.6640625" style="58" customWidth="1"/>
    <col min="4" max="4" width="3" style="58" customWidth="1"/>
    <col min="5" max="5" width="4" style="58" customWidth="1"/>
    <col min="6" max="15" width="2.6640625" style="58" customWidth="1"/>
    <col min="16" max="16" width="4.44140625" style="58" customWidth="1"/>
    <col min="17" max="18" width="2.6640625" style="58" customWidth="1"/>
    <col min="19" max="19" width="5.109375" style="58" customWidth="1"/>
    <col min="20" max="27" width="2.6640625" style="58" customWidth="1"/>
    <col min="28" max="28" width="4.33203125" style="58" customWidth="1"/>
    <col min="29" max="29" width="2.6640625" style="58" customWidth="1"/>
    <col min="30" max="30" width="3.33203125" style="58" customWidth="1"/>
    <col min="31" max="31" width="2.6640625" style="58" customWidth="1"/>
    <col min="32" max="32" width="3.44140625" style="58" customWidth="1"/>
    <col min="33" max="39" width="2.6640625" style="58" customWidth="1"/>
    <col min="40" max="40" width="5" style="58" customWidth="1"/>
    <col min="41" max="43" width="2.6640625" style="58" customWidth="1"/>
    <col min="44" max="44" width="5" style="58" customWidth="1"/>
    <col min="45" max="50" width="2.6640625" style="58" customWidth="1"/>
    <col min="51" max="16384" width="8.88671875" style="58"/>
  </cols>
  <sheetData>
    <row r="1" spans="1:50" ht="54.75" customHeight="1" x14ac:dyDescent="0.2">
      <c r="A1" s="55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</row>
    <row r="2" spans="1:50" ht="5.25" customHeight="1" x14ac:dyDescent="0.2">
      <c r="A2" s="55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</row>
    <row r="3" spans="1:50" ht="22.2" customHeight="1" x14ac:dyDescent="0.2"/>
    <row r="4" spans="1:50" s="56" customFormat="1" ht="18.75" customHeight="1" x14ac:dyDescent="0.2">
      <c r="A4" s="91" t="s">
        <v>144</v>
      </c>
      <c r="B4" s="91"/>
      <c r="C4" s="90"/>
      <c r="D4" s="90"/>
      <c r="E4" s="90"/>
      <c r="F4" s="90"/>
      <c r="G4" s="90"/>
      <c r="H4" s="90"/>
    </row>
    <row r="5" spans="1:50" ht="9" customHeight="1" x14ac:dyDescent="0.2"/>
    <row r="6" spans="1:50" ht="33.75" customHeight="1" x14ac:dyDescent="0.2">
      <c r="A6" s="230" t="s">
        <v>120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2"/>
      <c r="N6" s="235" t="s">
        <v>10</v>
      </c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7"/>
      <c r="Z6" s="235" t="s">
        <v>10</v>
      </c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7"/>
      <c r="AL6" s="235" t="s">
        <v>10</v>
      </c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7"/>
    </row>
    <row r="7" spans="1:50" ht="60" customHeight="1" x14ac:dyDescent="0.15">
      <c r="A7" s="59"/>
      <c r="B7" s="233" t="s">
        <v>121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60"/>
      <c r="N7" s="227" t="s">
        <v>114</v>
      </c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9"/>
      <c r="Z7" s="227" t="s">
        <v>114</v>
      </c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9"/>
      <c r="AL7" s="227" t="s">
        <v>114</v>
      </c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9"/>
    </row>
    <row r="8" spans="1:50" ht="20.25" customHeight="1" x14ac:dyDescent="0.15">
      <c r="A8" s="59"/>
      <c r="B8" s="78" t="s">
        <v>159</v>
      </c>
      <c r="C8" s="79"/>
      <c r="D8" s="80"/>
      <c r="E8" s="80"/>
      <c r="F8" s="80"/>
      <c r="G8" s="80"/>
      <c r="H8" s="80"/>
      <c r="I8" s="80"/>
      <c r="J8" s="80"/>
      <c r="K8" s="80"/>
      <c r="L8" s="80"/>
      <c r="M8" s="61"/>
      <c r="N8" s="62"/>
      <c r="O8" s="81"/>
      <c r="P8" s="81" t="s">
        <v>115</v>
      </c>
      <c r="Q8" s="215"/>
      <c r="R8" s="216"/>
      <c r="S8" s="216"/>
      <c r="T8" s="216"/>
      <c r="U8" s="217"/>
      <c r="V8" s="82" t="s">
        <v>0</v>
      </c>
      <c r="W8" s="81"/>
      <c r="X8" s="81"/>
      <c r="Y8" s="63"/>
      <c r="Z8" s="62"/>
      <c r="AA8" s="81"/>
      <c r="AB8" s="81" t="s">
        <v>115</v>
      </c>
      <c r="AC8" s="215"/>
      <c r="AD8" s="216"/>
      <c r="AE8" s="216"/>
      <c r="AF8" s="216"/>
      <c r="AG8" s="217"/>
      <c r="AH8" s="82" t="s">
        <v>0</v>
      </c>
      <c r="AI8" s="81"/>
      <c r="AJ8" s="81"/>
      <c r="AK8" s="63"/>
      <c r="AL8" s="62"/>
      <c r="AM8" s="81"/>
      <c r="AN8" s="81" t="s">
        <v>115</v>
      </c>
      <c r="AO8" s="215"/>
      <c r="AP8" s="216"/>
      <c r="AQ8" s="216"/>
      <c r="AR8" s="216"/>
      <c r="AS8" s="217"/>
      <c r="AT8" s="82" t="s">
        <v>0</v>
      </c>
      <c r="AU8" s="81"/>
      <c r="AV8" s="81"/>
      <c r="AW8" s="63"/>
    </row>
    <row r="9" spans="1:50" ht="11.55" customHeight="1" x14ac:dyDescent="0.15">
      <c r="A9" s="59"/>
      <c r="B9" s="78"/>
      <c r="C9" s="79"/>
      <c r="D9" s="80"/>
      <c r="E9" s="80"/>
      <c r="F9" s="80"/>
      <c r="G9" s="80"/>
      <c r="H9" s="80"/>
      <c r="I9" s="80"/>
      <c r="J9" s="80"/>
      <c r="K9" s="80"/>
      <c r="L9" s="80"/>
      <c r="M9" s="61"/>
      <c r="N9" s="62"/>
      <c r="O9" s="82"/>
      <c r="P9" s="81"/>
      <c r="Q9" s="81"/>
      <c r="R9" s="81"/>
      <c r="S9" s="81"/>
      <c r="T9" s="81"/>
      <c r="U9" s="81"/>
      <c r="V9" s="81"/>
      <c r="W9" s="81"/>
      <c r="X9" s="82"/>
      <c r="Y9" s="63"/>
      <c r="Z9" s="62"/>
      <c r="AA9" s="82"/>
      <c r="AB9" s="81"/>
      <c r="AC9" s="81"/>
      <c r="AD9" s="81"/>
      <c r="AE9" s="81"/>
      <c r="AF9" s="81"/>
      <c r="AG9" s="81"/>
      <c r="AH9" s="81"/>
      <c r="AI9" s="81"/>
      <c r="AJ9" s="82"/>
      <c r="AK9" s="63"/>
      <c r="AL9" s="62"/>
      <c r="AM9" s="82"/>
      <c r="AN9" s="81"/>
      <c r="AO9" s="81"/>
      <c r="AP9" s="81"/>
      <c r="AQ9" s="81"/>
      <c r="AR9" s="81"/>
      <c r="AS9" s="81"/>
      <c r="AT9" s="81"/>
      <c r="AU9" s="81"/>
      <c r="AV9" s="82"/>
      <c r="AW9" s="63"/>
    </row>
    <row r="10" spans="1:50" ht="19.5" customHeight="1" x14ac:dyDescent="0.2">
      <c r="A10" s="62"/>
      <c r="B10" s="218" t="s">
        <v>160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20"/>
      <c r="M10" s="63"/>
      <c r="N10" s="62"/>
      <c r="O10" s="224"/>
      <c r="P10" s="225"/>
      <c r="Q10" s="226"/>
      <c r="R10" s="82" t="s">
        <v>35</v>
      </c>
      <c r="S10" s="82" t="s">
        <v>162</v>
      </c>
      <c r="T10" s="82"/>
      <c r="U10" s="82"/>
      <c r="V10" s="82"/>
      <c r="W10" s="82"/>
      <c r="X10" s="82"/>
      <c r="Y10" s="63"/>
      <c r="Z10" s="62"/>
      <c r="AA10" s="224"/>
      <c r="AB10" s="225"/>
      <c r="AC10" s="226"/>
      <c r="AD10" s="82" t="s">
        <v>35</v>
      </c>
      <c r="AE10" s="82" t="s">
        <v>162</v>
      </c>
      <c r="AF10" s="82"/>
      <c r="AG10" s="82"/>
      <c r="AH10" s="82"/>
      <c r="AI10" s="82"/>
      <c r="AJ10" s="82"/>
      <c r="AK10" s="63"/>
      <c r="AL10" s="62"/>
      <c r="AM10" s="224"/>
      <c r="AN10" s="225"/>
      <c r="AO10" s="226"/>
      <c r="AP10" s="82" t="s">
        <v>35</v>
      </c>
      <c r="AQ10" s="82" t="s">
        <v>162</v>
      </c>
      <c r="AR10" s="82"/>
      <c r="AS10" s="82"/>
      <c r="AT10" s="82"/>
      <c r="AU10" s="82"/>
      <c r="AV10" s="82"/>
      <c r="AW10" s="63"/>
      <c r="AX10" s="57"/>
    </row>
    <row r="11" spans="1:50" ht="4.95" customHeight="1" x14ac:dyDescent="0.2">
      <c r="A11" s="62"/>
      <c r="B11" s="221"/>
      <c r="C11" s="222"/>
      <c r="D11" s="222"/>
      <c r="E11" s="222"/>
      <c r="F11" s="222"/>
      <c r="G11" s="222"/>
      <c r="H11" s="222"/>
      <c r="I11" s="222"/>
      <c r="J11" s="222"/>
      <c r="K11" s="222"/>
      <c r="L11" s="223"/>
      <c r="M11" s="63"/>
      <c r="N11" s="6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63"/>
      <c r="Z11" s="6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63"/>
      <c r="AL11" s="6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63"/>
    </row>
    <row r="12" spans="1:50" ht="20.25" customHeight="1" x14ac:dyDescent="0.15">
      <c r="A12" s="62"/>
      <c r="B12" s="82"/>
      <c r="C12" s="210" t="s">
        <v>161</v>
      </c>
      <c r="D12" s="210"/>
      <c r="E12" s="210"/>
      <c r="F12" s="210"/>
      <c r="G12" s="210"/>
      <c r="H12" s="210"/>
      <c r="I12" s="210"/>
      <c r="J12" s="210"/>
      <c r="K12" s="210"/>
      <c r="L12" s="210"/>
      <c r="M12" s="63"/>
      <c r="N12" s="62"/>
      <c r="O12" s="82" t="s">
        <v>116</v>
      </c>
      <c r="P12" s="83" t="s">
        <v>117</v>
      </c>
      <c r="Q12" s="211">
        <f>O10*100000</f>
        <v>0</v>
      </c>
      <c r="R12" s="212"/>
      <c r="S12" s="212"/>
      <c r="T12" s="212"/>
      <c r="U12" s="213"/>
      <c r="V12" s="82" t="s">
        <v>0</v>
      </c>
      <c r="W12" s="81"/>
      <c r="X12" s="81"/>
      <c r="Y12" s="63"/>
      <c r="Z12" s="62"/>
      <c r="AA12" s="82" t="s">
        <v>116</v>
      </c>
      <c r="AB12" s="83" t="s">
        <v>117</v>
      </c>
      <c r="AC12" s="211">
        <f>AA10*100000</f>
        <v>0</v>
      </c>
      <c r="AD12" s="212"/>
      <c r="AE12" s="212"/>
      <c r="AF12" s="212"/>
      <c r="AG12" s="213"/>
      <c r="AH12" s="82" t="s">
        <v>0</v>
      </c>
      <c r="AI12" s="81"/>
      <c r="AJ12" s="81"/>
      <c r="AK12" s="63"/>
      <c r="AL12" s="62"/>
      <c r="AM12" s="82" t="s">
        <v>116</v>
      </c>
      <c r="AN12" s="83" t="s">
        <v>117</v>
      </c>
      <c r="AO12" s="211">
        <f>AM10*100000</f>
        <v>0</v>
      </c>
      <c r="AP12" s="212"/>
      <c r="AQ12" s="212"/>
      <c r="AR12" s="212"/>
      <c r="AS12" s="213"/>
      <c r="AT12" s="82" t="s">
        <v>0</v>
      </c>
      <c r="AU12" s="81"/>
      <c r="AV12" s="81"/>
      <c r="AW12" s="63"/>
    </row>
    <row r="13" spans="1:50" ht="19.95" customHeight="1" x14ac:dyDescent="0.15">
      <c r="A13" s="62"/>
      <c r="B13" s="8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63"/>
      <c r="N13" s="62"/>
      <c r="O13" s="82"/>
      <c r="P13" s="81"/>
      <c r="Q13" s="81"/>
      <c r="R13" s="85"/>
      <c r="S13" s="85"/>
      <c r="T13" s="85"/>
      <c r="U13" s="85"/>
      <c r="V13" s="82"/>
      <c r="W13" s="85"/>
      <c r="X13" s="82"/>
      <c r="Y13" s="63"/>
      <c r="Z13" s="62"/>
      <c r="AA13" s="82"/>
      <c r="AB13" s="81"/>
      <c r="AC13" s="81"/>
      <c r="AD13" s="85"/>
      <c r="AE13" s="85"/>
      <c r="AF13" s="85"/>
      <c r="AG13" s="85"/>
      <c r="AH13" s="82"/>
      <c r="AI13" s="85"/>
      <c r="AJ13" s="82"/>
      <c r="AK13" s="63"/>
      <c r="AL13" s="62"/>
      <c r="AM13" s="82"/>
      <c r="AN13" s="81"/>
      <c r="AO13" s="81"/>
      <c r="AP13" s="85"/>
      <c r="AQ13" s="85"/>
      <c r="AR13" s="85"/>
      <c r="AS13" s="85"/>
      <c r="AT13" s="82"/>
      <c r="AU13" s="85"/>
      <c r="AV13" s="82"/>
      <c r="AW13" s="63"/>
    </row>
    <row r="14" spans="1:50" ht="20.25" customHeight="1" x14ac:dyDescent="0.2">
      <c r="A14" s="62"/>
      <c r="B14" s="214" t="s">
        <v>118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63"/>
      <c r="N14" s="62"/>
      <c r="O14" s="82"/>
      <c r="P14" s="83"/>
      <c r="Q14" s="86" t="s">
        <v>119</v>
      </c>
      <c r="R14" s="211">
        <f>IF(Q8=0,0,Q8+Q12)</f>
        <v>0</v>
      </c>
      <c r="S14" s="212"/>
      <c r="T14" s="212"/>
      <c r="U14" s="212"/>
      <c r="V14" s="212"/>
      <c r="W14" s="213"/>
      <c r="X14" s="82" t="s">
        <v>0</v>
      </c>
      <c r="Y14" s="63"/>
      <c r="Z14" s="62"/>
      <c r="AA14" s="82"/>
      <c r="AB14" s="83"/>
      <c r="AC14" s="86" t="s">
        <v>119</v>
      </c>
      <c r="AD14" s="211">
        <f>IF(AC8=0,0,AC8+AC12)</f>
        <v>0</v>
      </c>
      <c r="AE14" s="212"/>
      <c r="AF14" s="212"/>
      <c r="AG14" s="212"/>
      <c r="AH14" s="212"/>
      <c r="AI14" s="213"/>
      <c r="AJ14" s="82" t="s">
        <v>0</v>
      </c>
      <c r="AK14" s="63"/>
      <c r="AL14" s="62"/>
      <c r="AM14" s="82"/>
      <c r="AN14" s="83"/>
      <c r="AO14" s="86" t="s">
        <v>119</v>
      </c>
      <c r="AP14" s="211">
        <f>IF(AO8=0,0,AO8+AO12)</f>
        <v>0</v>
      </c>
      <c r="AQ14" s="212"/>
      <c r="AR14" s="212"/>
      <c r="AS14" s="212"/>
      <c r="AT14" s="212"/>
      <c r="AU14" s="213"/>
      <c r="AV14" s="82" t="s">
        <v>0</v>
      </c>
      <c r="AW14" s="63"/>
    </row>
    <row r="15" spans="1:50" ht="5.55" customHeight="1" x14ac:dyDescent="0.15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6"/>
      <c r="N15" s="87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9"/>
      <c r="Z15" s="87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9"/>
      <c r="AL15" s="87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9"/>
    </row>
    <row r="16" spans="1:50" s="38" customFormat="1" x14ac:dyDescent="0.2">
      <c r="A16" s="9" t="s">
        <v>133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25" ht="18.75" customHeight="1" x14ac:dyDescent="0.2"/>
    <row r="26" ht="8.25" customHeight="1" x14ac:dyDescent="0.2"/>
  </sheetData>
  <mergeCells count="23">
    <mergeCell ref="N7:Y7"/>
    <mergeCell ref="Z7:AK7"/>
    <mergeCell ref="AL7:AW7"/>
    <mergeCell ref="A6:M6"/>
    <mergeCell ref="B7:L7"/>
    <mergeCell ref="N6:Y6"/>
    <mergeCell ref="Z6:AK6"/>
    <mergeCell ref="AL6:AW6"/>
    <mergeCell ref="Q8:U8"/>
    <mergeCell ref="AC8:AG8"/>
    <mergeCell ref="AO8:AS8"/>
    <mergeCell ref="B10:L11"/>
    <mergeCell ref="O10:Q10"/>
    <mergeCell ref="AA10:AC10"/>
    <mergeCell ref="AM10:AO10"/>
    <mergeCell ref="C12:L12"/>
    <mergeCell ref="Q12:U12"/>
    <mergeCell ref="AC12:AG12"/>
    <mergeCell ref="AO12:AS12"/>
    <mergeCell ref="B14:L14"/>
    <mergeCell ref="R14:W14"/>
    <mergeCell ref="AD14:AI14"/>
    <mergeCell ref="AP14:AU14"/>
  </mergeCells>
  <phoneticPr fontId="2"/>
  <pageMargins left="0.48" right="0.39370078740157483" top="0.2" bottom="0.21" header="0.2" footer="0.11811023622047245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21"/>
  <sheetViews>
    <sheetView topLeftCell="A5" zoomScaleNormal="100" zoomScaleSheetLayoutView="100" workbookViewId="0">
      <selection activeCell="B20" sqref="B20:H20"/>
    </sheetView>
  </sheetViews>
  <sheetFormatPr defaultColWidth="8.88671875" defaultRowHeight="13.2" x14ac:dyDescent="0.2"/>
  <cols>
    <col min="1" max="1" width="2.21875" customWidth="1"/>
    <col min="2" max="2" width="19.88671875" customWidth="1"/>
    <col min="3" max="3" width="16.44140625" customWidth="1"/>
    <col min="4" max="4" width="9.33203125" customWidth="1"/>
    <col min="5" max="5" width="10.21875" customWidth="1"/>
    <col min="6" max="6" width="12.109375" customWidth="1"/>
    <col min="7" max="7" width="12.33203125" customWidth="1"/>
    <col min="8" max="8" width="21.33203125" customWidth="1"/>
    <col min="9" max="9" width="15.33203125" customWidth="1"/>
    <col min="10" max="10" width="18.33203125" customWidth="1"/>
  </cols>
  <sheetData>
    <row r="1" spans="1:10" ht="23.25" customHeight="1" x14ac:dyDescent="0.2"/>
    <row r="3" spans="1:10" ht="18.75" customHeight="1" x14ac:dyDescent="0.2"/>
    <row r="4" spans="1:10" ht="18.75" customHeight="1" x14ac:dyDescent="0.2"/>
    <row r="5" spans="1:10" x14ac:dyDescent="0.2">
      <c r="A5" s="9"/>
      <c r="B5" s="9" t="s">
        <v>134</v>
      </c>
      <c r="C5" s="9"/>
      <c r="D5" s="9"/>
      <c r="E5" s="9"/>
      <c r="F5" s="9"/>
      <c r="G5" s="9"/>
      <c r="H5" s="9"/>
      <c r="I5" s="9"/>
      <c r="J5" s="9"/>
    </row>
    <row r="6" spans="1:10" ht="6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ht="30.75" customHeight="1" x14ac:dyDescent="0.15">
      <c r="A7" s="194"/>
      <c r="B7" s="194"/>
      <c r="C7" s="194"/>
      <c r="D7" s="189" t="s">
        <v>104</v>
      </c>
      <c r="E7" s="189"/>
      <c r="F7" s="189"/>
      <c r="G7" s="189" t="s">
        <v>10</v>
      </c>
      <c r="H7" s="189"/>
      <c r="I7" s="189" t="s">
        <v>10</v>
      </c>
      <c r="J7" s="189"/>
    </row>
    <row r="8" spans="1:10" s="4" customFormat="1" ht="90" customHeight="1" x14ac:dyDescent="0.15">
      <c r="A8" s="11"/>
      <c r="B8" s="200" t="s">
        <v>138</v>
      </c>
      <c r="C8" s="201"/>
      <c r="D8" s="202" t="s">
        <v>74</v>
      </c>
      <c r="E8" s="203"/>
      <c r="F8" s="204"/>
      <c r="G8" s="205" t="s">
        <v>75</v>
      </c>
      <c r="H8" s="193"/>
      <c r="I8" s="205" t="s">
        <v>75</v>
      </c>
      <c r="J8" s="193"/>
    </row>
    <row r="9" spans="1:10" ht="6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1" customHeight="1" x14ac:dyDescent="0.2">
      <c r="A10" s="22" t="s">
        <v>135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17.25" customHeight="1" x14ac:dyDescent="0.2"/>
    <row r="12" spans="1:10" ht="29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">
      <c r="A13" s="9"/>
      <c r="B13" s="9" t="s">
        <v>136</v>
      </c>
      <c r="C13" s="9"/>
      <c r="D13" s="9"/>
      <c r="E13" s="9"/>
      <c r="F13" s="9"/>
      <c r="G13" s="9"/>
      <c r="H13" s="9"/>
      <c r="I13" s="9"/>
      <c r="J13" s="9"/>
    </row>
    <row r="14" spans="1:10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s="4" customFormat="1" ht="30.75" customHeight="1" x14ac:dyDescent="0.15">
      <c r="A15" s="194"/>
      <c r="B15" s="194"/>
      <c r="C15" s="194"/>
      <c r="D15" s="189" t="s">
        <v>104</v>
      </c>
      <c r="E15" s="189"/>
      <c r="F15" s="189"/>
      <c r="G15" s="189" t="s">
        <v>10</v>
      </c>
      <c r="H15" s="189"/>
      <c r="I15" s="189" t="s">
        <v>10</v>
      </c>
      <c r="J15" s="189"/>
    </row>
    <row r="16" spans="1:10" s="4" customFormat="1" ht="90" customHeight="1" x14ac:dyDescent="0.15">
      <c r="A16" s="11"/>
      <c r="B16" s="200" t="s">
        <v>139</v>
      </c>
      <c r="C16" s="201"/>
      <c r="D16" s="202" t="s">
        <v>74</v>
      </c>
      <c r="E16" s="203"/>
      <c r="F16" s="204"/>
      <c r="G16" s="205" t="s">
        <v>75</v>
      </c>
      <c r="H16" s="193"/>
      <c r="I16" s="205" t="s">
        <v>75</v>
      </c>
      <c r="J16" s="193"/>
    </row>
    <row r="17" spans="1:10" ht="6.7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22.5" customHeight="1" x14ac:dyDescent="0.2">
      <c r="A18" s="22" t="s">
        <v>137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s="5" customFormat="1" ht="25.5" customHeight="1" x14ac:dyDescent="0.2">
      <c r="A19" s="10"/>
      <c r="B19" s="14"/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</sheetData>
  <mergeCells count="16">
    <mergeCell ref="B16:C16"/>
    <mergeCell ref="D16:F16"/>
    <mergeCell ref="G16:H16"/>
    <mergeCell ref="I16:J16"/>
    <mergeCell ref="A15:C15"/>
    <mergeCell ref="D15:F15"/>
    <mergeCell ref="G15:H15"/>
    <mergeCell ref="I15:J15"/>
    <mergeCell ref="D7:F7"/>
    <mergeCell ref="G7:H7"/>
    <mergeCell ref="I7:J7"/>
    <mergeCell ref="A7:C7"/>
    <mergeCell ref="B8:C8"/>
    <mergeCell ref="D8:F8"/>
    <mergeCell ref="G8:H8"/>
    <mergeCell ref="I8:J8"/>
  </mergeCells>
  <phoneticPr fontId="2"/>
  <printOptions horizontalCentered="1"/>
  <pageMargins left="0.39370078740157483" right="0.39370078740157483" top="0.98425196850393704" bottom="0.59055118110236227" header="0.39370078740157483" footer="0.27559055118110237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20"/>
  <sheetViews>
    <sheetView view="pageBreakPreview" zoomScale="115" zoomScaleNormal="100" zoomScaleSheetLayoutView="115" workbookViewId="0">
      <selection activeCell="I22" sqref="I22"/>
    </sheetView>
  </sheetViews>
  <sheetFormatPr defaultColWidth="8.88671875" defaultRowHeight="13.2" x14ac:dyDescent="0.2"/>
  <cols>
    <col min="1" max="1" width="2.21875" customWidth="1"/>
    <col min="2" max="2" width="19.88671875" customWidth="1"/>
    <col min="3" max="3" width="16.44140625" customWidth="1"/>
    <col min="4" max="4" width="9.33203125" customWidth="1"/>
    <col min="5" max="5" width="10.21875" customWidth="1"/>
    <col min="6" max="6" width="12.109375" customWidth="1"/>
    <col min="7" max="7" width="12.33203125" customWidth="1"/>
    <col min="8" max="8" width="21.33203125" customWidth="1"/>
    <col min="9" max="9" width="15.33203125" customWidth="1"/>
    <col min="10" max="10" width="18.33203125" customWidth="1"/>
  </cols>
  <sheetData>
    <row r="1" spans="1:10" ht="23.25" customHeight="1" x14ac:dyDescent="0.2"/>
    <row r="4" spans="1:10" ht="25.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9"/>
      <c r="B5" s="9" t="s">
        <v>141</v>
      </c>
      <c r="C5" s="9"/>
      <c r="D5" s="9"/>
      <c r="E5" s="9"/>
      <c r="F5" s="9"/>
      <c r="G5" s="9"/>
      <c r="H5" s="9"/>
      <c r="I5" s="9"/>
      <c r="J5" s="9"/>
    </row>
    <row r="6" spans="1:10" ht="6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ht="30.75" customHeight="1" x14ac:dyDescent="0.15">
      <c r="A7" s="194"/>
      <c r="B7" s="194"/>
      <c r="C7" s="194"/>
      <c r="D7" s="189" t="s">
        <v>104</v>
      </c>
      <c r="E7" s="189"/>
      <c r="F7" s="189"/>
      <c r="G7" s="189" t="s">
        <v>10</v>
      </c>
      <c r="H7" s="189"/>
      <c r="I7" s="189" t="s">
        <v>10</v>
      </c>
      <c r="J7" s="189"/>
    </row>
    <row r="8" spans="1:10" s="4" customFormat="1" ht="78" customHeight="1" x14ac:dyDescent="0.15">
      <c r="A8" s="11"/>
      <c r="B8" s="200" t="s">
        <v>140</v>
      </c>
      <c r="C8" s="201"/>
      <c r="D8" s="202" t="s">
        <v>74</v>
      </c>
      <c r="E8" s="203"/>
      <c r="F8" s="204"/>
      <c r="G8" s="205" t="s">
        <v>75</v>
      </c>
      <c r="H8" s="193"/>
      <c r="I8" s="205" t="s">
        <v>75</v>
      </c>
      <c r="J8" s="193"/>
    </row>
    <row r="9" spans="1:10" ht="6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15.75" customHeight="1" x14ac:dyDescent="0.2">
      <c r="A10" s="22" t="s">
        <v>142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s="5" customFormat="1" ht="25.5" customHeight="1" x14ac:dyDescent="0.2">
      <c r="A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9"/>
      <c r="B12" s="9" t="s">
        <v>109</v>
      </c>
      <c r="C12" s="9"/>
      <c r="D12" s="9"/>
      <c r="E12" s="9"/>
      <c r="F12" s="9"/>
      <c r="G12" s="9"/>
      <c r="H12" s="9"/>
      <c r="I12" s="9"/>
      <c r="J12" s="9"/>
    </row>
    <row r="13" spans="1:10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s="4" customFormat="1" ht="30.75" customHeight="1" x14ac:dyDescent="0.15">
      <c r="A14" s="194"/>
      <c r="B14" s="194"/>
      <c r="C14" s="194"/>
      <c r="D14" s="189" t="s">
        <v>104</v>
      </c>
      <c r="E14" s="189"/>
      <c r="F14" s="189"/>
      <c r="G14" s="189" t="s">
        <v>10</v>
      </c>
      <c r="H14" s="189"/>
      <c r="I14" s="189" t="s">
        <v>10</v>
      </c>
      <c r="J14" s="189"/>
    </row>
    <row r="15" spans="1:10" s="4" customFormat="1" ht="78" customHeight="1" x14ac:dyDescent="0.15">
      <c r="A15" s="11"/>
      <c r="B15" s="200" t="s">
        <v>143</v>
      </c>
      <c r="C15" s="201"/>
      <c r="D15" s="202" t="s">
        <v>74</v>
      </c>
      <c r="E15" s="203"/>
      <c r="F15" s="204"/>
      <c r="G15" s="205" t="s">
        <v>75</v>
      </c>
      <c r="H15" s="193"/>
      <c r="I15" s="205" t="s">
        <v>75</v>
      </c>
      <c r="J15" s="193"/>
    </row>
    <row r="16" spans="1:10" ht="6.7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5.75" customHeight="1" x14ac:dyDescent="0.2">
      <c r="A17" s="22" t="s">
        <v>113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 s="5" customFormat="1" ht="29.25" customHeight="1" x14ac:dyDescent="0.2">
      <c r="A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</sheetData>
  <mergeCells count="16">
    <mergeCell ref="A7:C7"/>
    <mergeCell ref="D7:F7"/>
    <mergeCell ref="G7:H7"/>
    <mergeCell ref="I7:J7"/>
    <mergeCell ref="B8:C8"/>
    <mergeCell ref="D8:F8"/>
    <mergeCell ref="G8:H8"/>
    <mergeCell ref="I8:J8"/>
    <mergeCell ref="A14:C14"/>
    <mergeCell ref="D14:F14"/>
    <mergeCell ref="G14:H14"/>
    <mergeCell ref="I14:J14"/>
    <mergeCell ref="B15:C15"/>
    <mergeCell ref="D15:F15"/>
    <mergeCell ref="G15:H15"/>
    <mergeCell ref="I15:J15"/>
  </mergeCells>
  <phoneticPr fontId="2"/>
  <printOptions horizontalCentered="1"/>
  <pageMargins left="0.39370078740157483" right="0.39370078740157483" top="0.62" bottom="0.41" header="0.38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★交付申請書</vt:lpstr>
      <vt:lpstr>★補助金執行計画</vt:lpstr>
      <vt:lpstr>★一般補助</vt:lpstr>
      <vt:lpstr>★地域教育＆授業料減免</vt:lpstr>
      <vt:lpstr>★満３才児受入れ</vt:lpstr>
      <vt:lpstr>★安全対応&amp;事故対応</vt:lpstr>
      <vt:lpstr>★保育体験&amp;学校関係者評価</vt:lpstr>
      <vt:lpstr>★一般補助!Print_Area</vt:lpstr>
      <vt:lpstr>★交付申請書!Print_Area</vt:lpstr>
      <vt:lpstr>'★保育体験&amp;学校関係者評価'!Print_Area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TimsUser</dc:creator>
  <cp:lastModifiedBy>中村　右京</cp:lastModifiedBy>
  <cp:lastPrinted>2023-10-26T07:05:50Z</cp:lastPrinted>
  <dcterms:created xsi:type="dcterms:W3CDTF">2002-10-01T14:40:07Z</dcterms:created>
  <dcterms:modified xsi:type="dcterms:W3CDTF">2025-10-28T05:49:45Z</dcterms:modified>
</cp:coreProperties>
</file>